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确权移交台账（总表）" sheetId="2" r:id="rId1"/>
  </sheets>
  <externalReferences>
    <externalReference r:id="rId2"/>
  </externalReferences>
  <definedNames>
    <definedName name="_xlnm._FilterDatabase" localSheetId="0" hidden="1">'确权移交台账（总表）'!$A$3:$Y$54</definedName>
    <definedName name="权益类资产_03">'[1]数据源ejzd,勿动'!$C$5:$E$5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11</author>
  </authors>
  <commentList>
    <comment ref="F2" authorId="0">
      <text>
        <r>
          <rPr>
            <b/>
            <sz val="9"/>
            <rFont val="宋体"/>
            <charset val="134"/>
          </rPr>
          <t>11:</t>
        </r>
        <r>
          <rPr>
            <sz val="9"/>
            <rFont val="宋体"/>
            <charset val="134"/>
          </rPr>
          <t xml:space="preserve">
</t>
        </r>
        <r>
          <rPr>
            <sz val="18"/>
            <rFont val="宋体"/>
            <charset val="134"/>
          </rPr>
          <t>批复</t>
        </r>
        <r>
          <rPr>
            <sz val="16"/>
            <rFont val="宋体"/>
            <charset val="134"/>
          </rPr>
          <t>价</t>
        </r>
      </text>
    </comment>
    <comment ref="J2" authorId="0">
      <text>
        <r>
          <rPr>
            <b/>
            <sz val="9"/>
            <rFont val="宋体"/>
            <charset val="134"/>
          </rPr>
          <t>11: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项目实施单位：XX乡镇人民政府或有关单位</t>
        </r>
      </text>
    </comment>
    <comment ref="K2" authorId="0">
      <text>
        <r>
          <rPr>
            <b/>
            <sz val="9"/>
            <rFont val="宋体"/>
            <charset val="134"/>
          </rPr>
          <t>11: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资产名称不能与项目名称一致，应以具体建设内容命名，如：XX危桥、XX红薯加工设备、XX水渠、XX护岸</t>
        </r>
      </text>
    </comment>
    <comment ref="P2" authorId="0">
      <text>
        <r>
          <rPr>
            <sz val="16"/>
            <rFont val="宋体"/>
            <charset val="134"/>
          </rPr>
          <t>审计价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<sst xmlns="http://schemas.openxmlformats.org/spreadsheetml/2006/main" count="582" uniqueCount="234">
  <si>
    <t>凫峰镇2025年度帮扶项目资产确权移交台账（第一批）</t>
  </si>
  <si>
    <t>序号</t>
  </si>
  <si>
    <t>县</t>
  </si>
  <si>
    <t>乡镇</t>
  </si>
  <si>
    <t>村</t>
  </si>
  <si>
    <t>项目名称</t>
  </si>
  <si>
    <t>项目实际投入（万元）</t>
  </si>
  <si>
    <t>资产资金的来源</t>
  </si>
  <si>
    <t>项目业主单位</t>
  </si>
  <si>
    <t>资产名称</t>
  </si>
  <si>
    <t>资产购建年度</t>
  </si>
  <si>
    <t>是否扶贫资产</t>
  </si>
  <si>
    <t>规模</t>
  </si>
  <si>
    <t>单位</t>
  </si>
  <si>
    <t>资产原值（元）</t>
  </si>
  <si>
    <t>坐落地</t>
  </si>
  <si>
    <t>资产功能性质</t>
  </si>
  <si>
    <t>资产形态</t>
  </si>
  <si>
    <t>具体形态</t>
  </si>
  <si>
    <t>衔接（专项扶贫）资金（万元）</t>
  </si>
  <si>
    <t>其中：中央衔接（专项扶贫）资金（万元）</t>
  </si>
  <si>
    <t>其他（万元）</t>
  </si>
  <si>
    <t>祁门县</t>
  </si>
  <si>
    <t>金字牌镇</t>
  </si>
  <si>
    <t>莲花村</t>
  </si>
  <si>
    <t>黄村组危桥改造项目</t>
  </si>
  <si>
    <t>金字牌镇人民政府</t>
  </si>
  <si>
    <t>金字牌镇黄村组危桥改造项目</t>
  </si>
  <si>
    <t>否</t>
  </si>
  <si>
    <t>座-0112</t>
  </si>
  <si>
    <t>莲花村黄村组</t>
  </si>
  <si>
    <t>公益性资产</t>
  </si>
  <si>
    <t>固定资产_01</t>
  </si>
  <si>
    <t>其他-0117</t>
  </si>
  <si>
    <t>闪里镇</t>
  </si>
  <si>
    <t>港上村</t>
  </si>
  <si>
    <t>港上路安全隐患治理第五期项目</t>
  </si>
  <si>
    <t>闪里镇人民政府</t>
  </si>
  <si>
    <t>闪里镇港上村护岸5</t>
  </si>
  <si>
    <t>米-0205</t>
  </si>
  <si>
    <t>闪里镇港上村</t>
  </si>
  <si>
    <t>闪里村</t>
  </si>
  <si>
    <t>闪里村上街组清山下小河护岸项目</t>
  </si>
  <si>
    <t>闪里镇闪里村护岸</t>
  </si>
  <si>
    <t>闪里镇闪里村</t>
  </si>
  <si>
    <t>港上路安全隐患治理第六期项目</t>
  </si>
  <si>
    <t>闪里镇港上村护岸6</t>
  </si>
  <si>
    <t>坑口村</t>
  </si>
  <si>
    <t>闪里镇木竹交易市场建设项目附属项目</t>
  </si>
  <si>
    <t>闪里镇木竹交易市场室外综合管网</t>
  </si>
  <si>
    <t>项-0114</t>
  </si>
  <si>
    <t>闪里镇铜锣湾</t>
  </si>
  <si>
    <t>文堂村</t>
  </si>
  <si>
    <t>七一村</t>
  </si>
  <si>
    <t>叶家村</t>
  </si>
  <si>
    <t>平里镇</t>
  </si>
  <si>
    <t>平里村</t>
  </si>
  <si>
    <t>平里村新联组道路硬化</t>
  </si>
  <si>
    <t>平里镇人民政府</t>
  </si>
  <si>
    <t>平里镇新联组道路重建硬化</t>
  </si>
  <si>
    <t>平里村新联组</t>
  </si>
  <si>
    <t>道路基础设施-0101</t>
  </si>
  <si>
    <t>历口镇</t>
  </si>
  <si>
    <t>彭龙村</t>
  </si>
  <si>
    <t>彭龙村后山敬典东来组泄洪渠道工程</t>
  </si>
  <si>
    <t>历口镇人民政府</t>
  </si>
  <si>
    <t>历口镇彭龙村后山敬典东来组泄洪渠道</t>
  </si>
  <si>
    <t>农业基础设施（包括小型水利工程）-0103</t>
  </si>
  <si>
    <t>许村村</t>
  </si>
  <si>
    <t>许村村红薯加工厂房项目</t>
  </si>
  <si>
    <t>历口镇许村村红薯加工厂房</t>
  </si>
  <si>
    <t>平方米-0109</t>
  </si>
  <si>
    <t>经营性资产</t>
  </si>
  <si>
    <t>用于经营的房屋</t>
  </si>
  <si>
    <t>许村村红薯加工设备添置项目</t>
  </si>
  <si>
    <t>历口镇许村村红薯加工设备</t>
  </si>
  <si>
    <t>套-0113</t>
  </si>
  <si>
    <t>机器设备</t>
  </si>
  <si>
    <t>石迹村</t>
  </si>
  <si>
    <t>石迹村道路拓宽工程（三期）</t>
  </si>
  <si>
    <t>历口镇石迹村道路（三期）</t>
  </si>
  <si>
    <t>道路基础设施</t>
  </si>
  <si>
    <t>安凌镇</t>
  </si>
  <si>
    <t>琅丰村</t>
  </si>
  <si>
    <t>琅丰村乔石畈大坝修复工程</t>
  </si>
  <si>
    <t>安凌镇人民政府</t>
  </si>
  <si>
    <t>安凌镇琅丰村乔石畈大坝</t>
  </si>
  <si>
    <t>五峰村</t>
  </si>
  <si>
    <t>五峰村刘家组汪家组拦河坝、水渠及刘家组等护岸工程</t>
  </si>
  <si>
    <t>五安凌镇峰村刘家组汪家组拦河坝、水渠及刘家组等护岸</t>
  </si>
  <si>
    <t>星联村</t>
  </si>
  <si>
    <t>星联村东一组烟草种植项目</t>
  </si>
  <si>
    <t>安凌镇星联村东一组烟草种植烘房、设备等</t>
  </si>
  <si>
    <t>亩-0203</t>
  </si>
  <si>
    <t>生物类资产_02</t>
  </si>
  <si>
    <t>其他-0204</t>
  </si>
  <si>
    <t>芦荔村</t>
  </si>
  <si>
    <t>芦荔村烘干项目三期工程附加项目</t>
  </si>
  <si>
    <t>安凌镇芦荔村烘干项目三期工程附加电力设备及附属设施</t>
  </si>
  <si>
    <t>机器设备-0110</t>
  </si>
  <si>
    <t>雷湖村</t>
  </si>
  <si>
    <t>雷湖村许街防洪治理工程</t>
  </si>
  <si>
    <t>安凌镇雷湖村许街防洪治理河坝建设及农田恢复</t>
  </si>
  <si>
    <t>小路口镇</t>
  </si>
  <si>
    <t>胜利村</t>
  </si>
  <si>
    <t>胜利村主干道水毁塌陷修复</t>
  </si>
  <si>
    <t>小路口镇人民政府</t>
  </si>
  <si>
    <t>小路口镇胜利主干道修复</t>
  </si>
  <si>
    <t>双莲村</t>
  </si>
  <si>
    <t>乡村振兴联建蛋鸡场道路提升项目</t>
  </si>
  <si>
    <t>小路口镇双莲蛋鸡场道路</t>
  </si>
  <si>
    <t>胜利村主干道加装护栏</t>
  </si>
  <si>
    <t>小路口镇胜利主干道护栏</t>
  </si>
  <si>
    <t>凫峰镇</t>
  </si>
  <si>
    <t>凫源村</t>
  </si>
  <si>
    <t>凫源村溪头组灌溉渠</t>
  </si>
  <si>
    <t>凫峰镇人民政府</t>
  </si>
  <si>
    <t>凫峰镇凫源村溪头组灌溉渠</t>
  </si>
  <si>
    <t>凫峰镇凫源村</t>
  </si>
  <si>
    <t>塔坊镇</t>
  </si>
  <si>
    <t>响潭村</t>
  </si>
  <si>
    <t>响潭村朱溪至洪村组水毁护岸修复</t>
  </si>
  <si>
    <t>祁门县塔坊镇人民政府</t>
  </si>
  <si>
    <t>塔坊镇响潭村朱溪组水毁护岸</t>
  </si>
  <si>
    <t>公里-0101</t>
  </si>
  <si>
    <t>塔坊镇响潭村朱溪组</t>
  </si>
  <si>
    <t>阳光村</t>
  </si>
  <si>
    <t>阳光村湘溪组灌溉水渠</t>
  </si>
  <si>
    <t>塔坊镇阳光村湘溪组灌溉水渠</t>
  </si>
  <si>
    <t>塔坊镇阳光村湘溪组</t>
  </si>
  <si>
    <t>新安镇</t>
  </si>
  <si>
    <t>龙源村</t>
  </si>
  <si>
    <t>龙源村陈家组浮竹排新建机耕路</t>
  </si>
  <si>
    <t>新安镇人民政府</t>
  </si>
  <si>
    <t>新安镇龙源村陈家组浮竹排机耕路</t>
  </si>
  <si>
    <t>龙源村陈家组</t>
  </si>
  <si>
    <t>星林村</t>
  </si>
  <si>
    <t>星林村团结李家屯护坝项目</t>
  </si>
  <si>
    <t>新安镇星林村团结李家屯护坝</t>
  </si>
  <si>
    <t>星林村团结组</t>
  </si>
  <si>
    <t>柏溪乡</t>
  </si>
  <si>
    <t>新联村</t>
  </si>
  <si>
    <t>新联村烟草种植及烤房建设项目</t>
  </si>
  <si>
    <t>柏溪乡人民政府</t>
  </si>
  <si>
    <t>柏溪乡新联村烟草加工设备及厂房</t>
  </si>
  <si>
    <t>柏溪乡新联村</t>
  </si>
  <si>
    <t>新联村江村组拦河坝维修加固及水毁护岸修复工程</t>
  </si>
  <si>
    <t>柏溪乡新联村江村组拦河坝、护岸及沟渠</t>
  </si>
  <si>
    <t>处/个-0103</t>
  </si>
  <si>
    <t>新联村郑源组集中污水处理项目</t>
  </si>
  <si>
    <t>柏溪乡新联村郑源组污水处理设施</t>
  </si>
  <si>
    <t>柏溪乡新联村汪村组拦河坝维修</t>
  </si>
  <si>
    <t>柏溪乡新联村汪村组拦河坝</t>
  </si>
  <si>
    <t>芦溪乡</t>
  </si>
  <si>
    <t>奇口村</t>
  </si>
  <si>
    <t>奇口村小河道治理项目</t>
  </si>
  <si>
    <t>芦溪乡人民政府</t>
  </si>
  <si>
    <t>芦溪乡奇口村小河道</t>
  </si>
  <si>
    <t>奇口村水上旅游发展项目</t>
  </si>
  <si>
    <t>芦溪乡奇口村水上旅游</t>
  </si>
  <si>
    <t>文化设施设备-0114</t>
  </si>
  <si>
    <t>芦溪村</t>
  </si>
  <si>
    <t>芦溪村奇溪坞护岸工程</t>
  </si>
  <si>
    <t>芦溪乡芦溪村奇溪坞护岸</t>
  </si>
  <si>
    <t>渚口乡</t>
  </si>
  <si>
    <t>伊坑村</t>
  </si>
  <si>
    <t>伊坑村伊村组母禄碣坝修复</t>
  </si>
  <si>
    <t>渚口乡人民政府</t>
  </si>
  <si>
    <t>渚口乡伊坑村伊村组母禄碣坝</t>
  </si>
  <si>
    <t>伊坑村伊村组</t>
  </si>
  <si>
    <t>大北村</t>
  </si>
  <si>
    <t>大北村文溪组生产便道平整修建</t>
  </si>
  <si>
    <t>渚口乡大北村文溪组生产便道</t>
  </si>
  <si>
    <t>大北村文溪组</t>
  </si>
  <si>
    <t>溶口乡</t>
  </si>
  <si>
    <t>景潭村</t>
  </si>
  <si>
    <t>景潭村严潭下坑坞机耕路</t>
  </si>
  <si>
    <t>溶口乡人民政府</t>
  </si>
  <si>
    <t>溶口乡景潭村严潭下坑坞机耕路</t>
  </si>
  <si>
    <t>景潭村严潭自然村</t>
  </si>
  <si>
    <t>溶口村</t>
  </si>
  <si>
    <t>溶口村溶源组水田灌溉水渠</t>
  </si>
  <si>
    <t>溶口乡溶口村溶源组水田灌溉水渠</t>
  </si>
  <si>
    <t>溶口村溶源组</t>
  </si>
  <si>
    <t>箬坑乡</t>
  </si>
  <si>
    <t>八一村</t>
  </si>
  <si>
    <t>八一村烟稻轮作种植项目</t>
  </si>
  <si>
    <t>祁门县农业农村局</t>
  </si>
  <si>
    <t>箬坑乡八一村烟稻轮作种植烘房、设备采购及土地平整项目</t>
  </si>
  <si>
    <t>箬坑乡八一村</t>
  </si>
  <si>
    <t>石舜村</t>
  </si>
  <si>
    <t>石舜村下汪村坑脚前便民桥建设项目</t>
  </si>
  <si>
    <t>祁门县交通运输局</t>
  </si>
  <si>
    <t>箬坑乡下汪村坑脚前18米便民桥</t>
  </si>
  <si>
    <t>箬坑乡石舜村</t>
  </si>
  <si>
    <t>古溪乡</t>
  </si>
  <si>
    <t>谢家村</t>
  </si>
  <si>
    <t>谢家村际源危桥维修</t>
  </si>
  <si>
    <t>古溪乡人民政府</t>
  </si>
  <si>
    <t>古溪乡谢家村际源危桥</t>
  </si>
  <si>
    <t>谢家村际源组</t>
  </si>
  <si>
    <t>大坦乡</t>
  </si>
  <si>
    <t>联枫村</t>
  </si>
  <si>
    <t>联枫村枫林、竹林组农田水渠浇筑和修缮</t>
  </si>
  <si>
    <t>大坦乡人民政府</t>
  </si>
  <si>
    <t>大坦乡联枫村枫林、竹林组农田水渠</t>
  </si>
  <si>
    <t>大坦乡联枫村</t>
  </si>
  <si>
    <t>复兴村</t>
  </si>
  <si>
    <t>复兴村里黄组水稻基地水渠建设项目</t>
  </si>
  <si>
    <t>大坦乡复兴村里黄组水稻基地水渠</t>
  </si>
  <si>
    <t>大坦乡复兴村</t>
  </si>
  <si>
    <t>西武岭国有林场</t>
  </si>
  <si>
    <t>祁门县西武岭国有林场</t>
  </si>
  <si>
    <t>祁门县西武岭国有林场试点建设项目</t>
  </si>
  <si>
    <t>祁门县西武岭国有林场人工造林、抚育及退化林修复</t>
  </si>
  <si>
    <t>林果（苗木）-0203</t>
  </si>
  <si>
    <t>财政局</t>
  </si>
  <si>
    <t>/</t>
  </si>
  <si>
    <t>2025年度防贫保综合保险项目</t>
  </si>
  <si>
    <t>祁门县财政局</t>
  </si>
  <si>
    <t>祁门县2025年度防贫保综合保险</t>
  </si>
  <si>
    <t>其他-0302</t>
  </si>
  <si>
    <t>到户类资产</t>
  </si>
  <si>
    <t>农业农村局</t>
  </si>
  <si>
    <t>小额贷款贴息</t>
  </si>
  <si>
    <t>祁门县2025年小额贷款贴息</t>
  </si>
  <si>
    <t>提前批中央资金项目管理费</t>
  </si>
  <si>
    <t>祁门县2025年中央项目管理费</t>
  </si>
  <si>
    <t>提前批省级资金项目管理费</t>
  </si>
  <si>
    <t>祁门县2025年省级项目管理费</t>
  </si>
  <si>
    <t>2025年农业
特色产业发展到户项目</t>
  </si>
  <si>
    <t>祁门县2025年农业特色产业发展</t>
  </si>
  <si>
    <t>雨露计划</t>
  </si>
  <si>
    <t>祁门县2025年雨露计划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</si>
</sst>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18"/>
      <name val="宋体"/>
      <charset val="134"/>
    </font>
    <font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5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" xfId="50"/>
    <cellStyle name="常规 12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wnloads\&#34917;&#24405;&#36164;&#20135;&#25253;&#30424;&#23548;&#20837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补录资产"/>
      <sheetName val="数据源ejzd,勿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Y54"/>
  <sheetViews>
    <sheetView tabSelected="1" zoomScale="80" zoomScaleNormal="80" workbookViewId="0">
      <pane xSplit="6" ySplit="3" topLeftCell="G4" activePane="bottomRight" state="frozen"/>
      <selection/>
      <selection pane="topRight"/>
      <selection pane="bottomLeft"/>
      <selection pane="bottomRight" activeCell="K75" sqref="K75"/>
    </sheetView>
  </sheetViews>
  <sheetFormatPr defaultColWidth="9" defaultRowHeight="13.5"/>
  <cols>
    <col min="1" max="1" width="6.125" style="2" customWidth="1"/>
    <col min="2" max="2" width="9.15833333333333" style="3" customWidth="1"/>
    <col min="3" max="3" width="11.5" style="3" customWidth="1"/>
    <col min="4" max="4" width="12" style="3" customWidth="1"/>
    <col min="5" max="5" width="30.55" style="3" customWidth="1"/>
    <col min="6" max="9" width="15.375" style="3" customWidth="1"/>
    <col min="10" max="10" width="16.75" style="3" customWidth="1"/>
    <col min="11" max="11" width="30.55" style="3" customWidth="1"/>
    <col min="12" max="15" width="15.375" style="3" customWidth="1"/>
    <col min="16" max="16" width="15.375" style="4" customWidth="1"/>
    <col min="17" max="19" width="15.375" style="3" customWidth="1"/>
    <col min="20" max="20" width="23.5916666666667" style="3" customWidth="1"/>
    <col min="21" max="22" width="9" style="3"/>
    <col min="23" max="25" width="9" style="3" hidden="1" customWidth="1"/>
    <col min="26" max="16384" width="9" style="3"/>
  </cols>
  <sheetData>
    <row r="1" ht="43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41" customHeight="1" spans="1:25">
      <c r="A2" s="6" t="s">
        <v>1</v>
      </c>
      <c r="B2" s="7" t="s">
        <v>2</v>
      </c>
      <c r="C2" s="7" t="s">
        <v>3</v>
      </c>
      <c r="D2" s="7" t="s">
        <v>4</v>
      </c>
      <c r="E2" s="6" t="s">
        <v>5</v>
      </c>
      <c r="F2" s="7" t="s">
        <v>6</v>
      </c>
      <c r="G2" s="6" t="s">
        <v>7</v>
      </c>
      <c r="H2" s="6"/>
      <c r="I2" s="6"/>
      <c r="J2" s="7" t="s">
        <v>8</v>
      </c>
      <c r="K2" s="7" t="s">
        <v>9</v>
      </c>
      <c r="L2" s="6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17</v>
      </c>
      <c r="T2" s="7" t="s">
        <v>18</v>
      </c>
    </row>
    <row r="3" s="1" customFormat="1" ht="75" spans="1:25">
      <c r="A3" s="7"/>
      <c r="B3" s="8"/>
      <c r="C3" s="8"/>
      <c r="D3" s="8"/>
      <c r="E3" s="7"/>
      <c r="F3" s="8"/>
      <c r="G3" s="8" t="s">
        <v>19</v>
      </c>
      <c r="H3" s="8" t="s">
        <v>20</v>
      </c>
      <c r="I3" s="8" t="s">
        <v>21</v>
      </c>
      <c r="J3" s="8"/>
      <c r="K3" s="8"/>
      <c r="L3" s="7"/>
      <c r="M3" s="8"/>
      <c r="N3" s="8"/>
      <c r="O3" s="8"/>
      <c r="P3" s="8"/>
      <c r="Q3" s="8"/>
      <c r="R3" s="8"/>
      <c r="S3" s="8"/>
      <c r="T3" s="8"/>
    </row>
    <row r="4" ht="31" hidden="1" customHeight="1" spans="1:25">
      <c r="A4" s="9">
        <v>1</v>
      </c>
      <c r="B4" s="10" t="s">
        <v>22</v>
      </c>
      <c r="C4" s="10" t="s">
        <v>23</v>
      </c>
      <c r="D4" s="10" t="s">
        <v>24</v>
      </c>
      <c r="E4" s="10" t="s">
        <v>25</v>
      </c>
      <c r="F4" s="10">
        <v>38</v>
      </c>
      <c r="G4" s="10">
        <v>38</v>
      </c>
      <c r="H4" s="10">
        <v>0</v>
      </c>
      <c r="I4" s="10">
        <v>0</v>
      </c>
      <c r="J4" s="10" t="s">
        <v>26</v>
      </c>
      <c r="K4" s="10" t="s">
        <v>27</v>
      </c>
      <c r="L4" s="10">
        <v>2025</v>
      </c>
      <c r="M4" s="10" t="s">
        <v>28</v>
      </c>
      <c r="N4" s="10">
        <v>1</v>
      </c>
      <c r="O4" s="11" t="s">
        <v>29</v>
      </c>
      <c r="P4" s="10">
        <v>365872.06</v>
      </c>
      <c r="Q4" s="10" t="s">
        <v>30</v>
      </c>
      <c r="R4" s="10" t="s">
        <v>31</v>
      </c>
      <c r="S4" s="10" t="s">
        <v>32</v>
      </c>
      <c r="T4" s="10" t="s">
        <v>33</v>
      </c>
      <c r="W4" s="3" t="e" cm="1">
        <f t="array" ref="W4">TRANSPOSE(_xlfn.UNIQUE(#REF!))</f>
        <v>#REF!</v>
      </c>
    </row>
    <row r="5" ht="31" hidden="1" customHeight="1" spans="1:25">
      <c r="A5" s="9">
        <v>2</v>
      </c>
      <c r="B5" s="10" t="s">
        <v>22</v>
      </c>
      <c r="C5" s="10" t="s">
        <v>34</v>
      </c>
      <c r="D5" s="10" t="s">
        <v>35</v>
      </c>
      <c r="E5" s="10" t="s">
        <v>36</v>
      </c>
      <c r="F5" s="10">
        <v>50</v>
      </c>
      <c r="G5" s="10">
        <v>50</v>
      </c>
      <c r="H5" s="10">
        <v>50</v>
      </c>
      <c r="I5" s="10">
        <v>0</v>
      </c>
      <c r="J5" s="10" t="s">
        <v>37</v>
      </c>
      <c r="K5" s="10" t="s">
        <v>38</v>
      </c>
      <c r="L5" s="10">
        <v>2025</v>
      </c>
      <c r="M5" s="10" t="s">
        <v>28</v>
      </c>
      <c r="N5" s="10">
        <v>129.4</v>
      </c>
      <c r="O5" s="11" t="s">
        <v>39</v>
      </c>
      <c r="P5" s="10">
        <v>497178.7</v>
      </c>
      <c r="Q5" s="10" t="s">
        <v>40</v>
      </c>
      <c r="R5" s="10" t="s">
        <v>31</v>
      </c>
      <c r="S5" s="10" t="s">
        <v>32</v>
      </c>
      <c r="T5" s="10" t="s">
        <v>33</v>
      </c>
      <c r="W5" s="3" t="e" cm="1">
        <f t="array" ref="W5">_xlfn._xlws.FILTER(#REF!,#REF!=W4)</f>
        <v>#REF!</v>
      </c>
      <c r="X5" s="3" t="e" cm="1">
        <f t="array" ref="X5">_xlfn._xlws.FILTER(#REF!,#REF!=X4)</f>
        <v>#REF!</v>
      </c>
      <c r="Y5" s="3" t="e" cm="1">
        <f t="array" ref="Y5">_xlfn._xlws.FILTER(#REF!,#REF!=Y4)</f>
        <v>#REF!</v>
      </c>
    </row>
    <row r="6" ht="31" hidden="1" customHeight="1" spans="1:25">
      <c r="A6" s="9">
        <v>3</v>
      </c>
      <c r="B6" s="10" t="s">
        <v>22</v>
      </c>
      <c r="C6" s="10" t="s">
        <v>34</v>
      </c>
      <c r="D6" s="10" t="s">
        <v>41</v>
      </c>
      <c r="E6" s="10" t="s">
        <v>42</v>
      </c>
      <c r="F6" s="10">
        <v>25</v>
      </c>
      <c r="G6" s="10">
        <v>25</v>
      </c>
      <c r="H6" s="10">
        <v>0</v>
      </c>
      <c r="I6" s="10">
        <v>0</v>
      </c>
      <c r="J6" s="10" t="s">
        <v>37</v>
      </c>
      <c r="K6" s="10" t="s">
        <v>43</v>
      </c>
      <c r="L6" s="10">
        <v>2025</v>
      </c>
      <c r="M6" s="10" t="s">
        <v>28</v>
      </c>
      <c r="N6" s="10">
        <v>200</v>
      </c>
      <c r="O6" s="11" t="s">
        <v>39</v>
      </c>
      <c r="P6" s="10">
        <v>246058.17</v>
      </c>
      <c r="Q6" s="10" t="s">
        <v>44</v>
      </c>
      <c r="R6" s="10" t="s">
        <v>31</v>
      </c>
      <c r="S6" s="10" t="s">
        <v>32</v>
      </c>
      <c r="T6" s="10" t="s">
        <v>33</v>
      </c>
    </row>
    <row r="7" ht="31" hidden="1" customHeight="1" spans="1:25">
      <c r="A7" s="9">
        <v>4</v>
      </c>
      <c r="B7" s="10" t="s">
        <v>22</v>
      </c>
      <c r="C7" s="10" t="s">
        <v>34</v>
      </c>
      <c r="D7" s="10" t="s">
        <v>35</v>
      </c>
      <c r="E7" s="10" t="s">
        <v>45</v>
      </c>
      <c r="F7" s="10">
        <v>45</v>
      </c>
      <c r="G7" s="10">
        <v>45</v>
      </c>
      <c r="H7" s="10">
        <v>0</v>
      </c>
      <c r="I7" s="12">
        <v>0</v>
      </c>
      <c r="J7" s="10" t="s">
        <v>37</v>
      </c>
      <c r="K7" s="12" t="s">
        <v>46</v>
      </c>
      <c r="L7" s="10">
        <v>2025</v>
      </c>
      <c r="M7" s="10" t="s">
        <v>28</v>
      </c>
      <c r="N7" s="10">
        <v>93.8</v>
      </c>
      <c r="O7" s="11" t="s">
        <v>39</v>
      </c>
      <c r="P7" s="10">
        <v>444910.52</v>
      </c>
      <c r="Q7" s="10" t="s">
        <v>40</v>
      </c>
      <c r="R7" s="10" t="s">
        <v>31</v>
      </c>
      <c r="S7" s="10" t="s">
        <v>32</v>
      </c>
      <c r="T7" s="10" t="s">
        <v>33</v>
      </c>
    </row>
    <row r="8" ht="31" hidden="1" customHeight="1" spans="1:25">
      <c r="A8" s="9">
        <v>5</v>
      </c>
      <c r="B8" s="10" t="s">
        <v>22</v>
      </c>
      <c r="C8" s="10" t="s">
        <v>34</v>
      </c>
      <c r="D8" s="10" t="s">
        <v>47</v>
      </c>
      <c r="E8" s="12" t="s">
        <v>48</v>
      </c>
      <c r="F8" s="12">
        <v>83</v>
      </c>
      <c r="G8" s="12">
        <v>83</v>
      </c>
      <c r="H8" s="12">
        <v>0</v>
      </c>
      <c r="I8" s="12">
        <v>0</v>
      </c>
      <c r="J8" s="12" t="s">
        <v>37</v>
      </c>
      <c r="K8" s="12" t="s">
        <v>49</v>
      </c>
      <c r="L8" s="12">
        <v>2024</v>
      </c>
      <c r="M8" s="12" t="s">
        <v>28</v>
      </c>
      <c r="N8" s="12">
        <v>1</v>
      </c>
      <c r="O8" s="13" t="s">
        <v>50</v>
      </c>
      <c r="P8" s="10">
        <v>130881.46</v>
      </c>
      <c r="Q8" s="12" t="s">
        <v>51</v>
      </c>
      <c r="R8" s="10" t="s">
        <v>31</v>
      </c>
      <c r="S8" s="12" t="s">
        <v>32</v>
      </c>
      <c r="T8" s="12" t="s">
        <v>33</v>
      </c>
    </row>
    <row r="9" ht="31" hidden="1" customHeight="1" spans="1:25">
      <c r="A9" s="9">
        <v>6</v>
      </c>
      <c r="B9" s="10" t="s">
        <v>22</v>
      </c>
      <c r="C9" s="10" t="s">
        <v>34</v>
      </c>
      <c r="D9" s="10" t="s">
        <v>35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5"/>
      <c r="P9" s="10">
        <v>130800</v>
      </c>
      <c r="Q9" s="14"/>
      <c r="R9" s="10" t="s">
        <v>31</v>
      </c>
      <c r="S9" s="14"/>
      <c r="T9" s="14"/>
    </row>
    <row r="10" ht="31" hidden="1" customHeight="1" spans="1:25">
      <c r="A10" s="9">
        <v>7</v>
      </c>
      <c r="B10" s="10" t="s">
        <v>22</v>
      </c>
      <c r="C10" s="10" t="s">
        <v>34</v>
      </c>
      <c r="D10" s="10" t="s">
        <v>41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5"/>
      <c r="P10" s="10">
        <v>130800</v>
      </c>
      <c r="Q10" s="14"/>
      <c r="R10" s="10" t="s">
        <v>31</v>
      </c>
      <c r="S10" s="14"/>
      <c r="T10" s="14"/>
    </row>
    <row r="11" ht="31" hidden="1" customHeight="1" spans="1:25">
      <c r="A11" s="9">
        <v>8</v>
      </c>
      <c r="B11" s="10" t="s">
        <v>22</v>
      </c>
      <c r="C11" s="10" t="s">
        <v>34</v>
      </c>
      <c r="D11" s="10" t="s">
        <v>52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5"/>
      <c r="P11" s="10">
        <v>130800</v>
      </c>
      <c r="Q11" s="14"/>
      <c r="R11" s="10" t="s">
        <v>31</v>
      </c>
      <c r="S11" s="14"/>
      <c r="T11" s="14"/>
    </row>
    <row r="12" ht="31" hidden="1" customHeight="1" spans="1:25">
      <c r="A12" s="9">
        <v>9</v>
      </c>
      <c r="B12" s="10" t="s">
        <v>22</v>
      </c>
      <c r="C12" s="10" t="s">
        <v>34</v>
      </c>
      <c r="D12" s="10" t="s">
        <v>53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5"/>
      <c r="P12" s="10">
        <v>130800</v>
      </c>
      <c r="Q12" s="14"/>
      <c r="R12" s="10" t="s">
        <v>31</v>
      </c>
      <c r="S12" s="14"/>
      <c r="T12" s="14"/>
    </row>
    <row r="13" ht="31" hidden="1" customHeight="1" spans="1:25">
      <c r="A13" s="9">
        <v>10</v>
      </c>
      <c r="B13" s="10" t="s">
        <v>22</v>
      </c>
      <c r="C13" s="10" t="s">
        <v>34</v>
      </c>
      <c r="D13" s="10" t="s">
        <v>54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7"/>
      <c r="P13" s="10">
        <v>130800</v>
      </c>
      <c r="Q13" s="16"/>
      <c r="R13" s="10" t="s">
        <v>31</v>
      </c>
      <c r="S13" s="16"/>
      <c r="T13" s="16"/>
    </row>
    <row r="14" ht="33" hidden="1" customHeight="1" spans="1:25">
      <c r="A14" s="9">
        <v>11</v>
      </c>
      <c r="B14" s="10" t="s">
        <v>22</v>
      </c>
      <c r="C14" s="10" t="s">
        <v>55</v>
      </c>
      <c r="D14" s="10" t="s">
        <v>56</v>
      </c>
      <c r="E14" s="10" t="s">
        <v>57</v>
      </c>
      <c r="F14" s="10">
        <v>40</v>
      </c>
      <c r="G14" s="10">
        <v>40</v>
      </c>
      <c r="H14" s="10">
        <v>40</v>
      </c>
      <c r="I14" s="10">
        <v>0</v>
      </c>
      <c r="J14" s="10" t="s">
        <v>58</v>
      </c>
      <c r="K14" s="10" t="s">
        <v>59</v>
      </c>
      <c r="L14" s="10">
        <v>2025</v>
      </c>
      <c r="M14" s="10" t="s">
        <v>28</v>
      </c>
      <c r="N14" s="10">
        <v>600</v>
      </c>
      <c r="O14" s="11" t="s">
        <v>39</v>
      </c>
      <c r="P14" s="10">
        <v>356493.24</v>
      </c>
      <c r="Q14" s="10" t="s">
        <v>60</v>
      </c>
      <c r="R14" s="10" t="s">
        <v>31</v>
      </c>
      <c r="S14" s="10" t="s">
        <v>32</v>
      </c>
      <c r="T14" s="10" t="s">
        <v>61</v>
      </c>
    </row>
    <row r="15" ht="32" hidden="1" customHeight="1" spans="1:25">
      <c r="A15" s="9">
        <v>12</v>
      </c>
      <c r="B15" s="10" t="s">
        <v>22</v>
      </c>
      <c r="C15" s="10" t="s">
        <v>62</v>
      </c>
      <c r="D15" s="10" t="s">
        <v>63</v>
      </c>
      <c r="E15" s="10" t="s">
        <v>64</v>
      </c>
      <c r="F15" s="10">
        <v>12</v>
      </c>
      <c r="G15" s="10">
        <v>12</v>
      </c>
      <c r="H15" s="10">
        <v>12</v>
      </c>
      <c r="I15" s="10">
        <v>0</v>
      </c>
      <c r="J15" s="10" t="s">
        <v>65</v>
      </c>
      <c r="K15" s="10" t="s">
        <v>66</v>
      </c>
      <c r="L15" s="10">
        <v>2025</v>
      </c>
      <c r="M15" s="10" t="s">
        <v>28</v>
      </c>
      <c r="N15" s="10">
        <v>250</v>
      </c>
      <c r="O15" s="11" t="s">
        <v>39</v>
      </c>
      <c r="P15" s="10">
        <v>89945.16</v>
      </c>
      <c r="Q15" s="10" t="s">
        <v>63</v>
      </c>
      <c r="R15" s="10" t="s">
        <v>31</v>
      </c>
      <c r="S15" s="10" t="s">
        <v>32</v>
      </c>
      <c r="T15" s="10" t="s">
        <v>67</v>
      </c>
    </row>
    <row r="16" ht="29" hidden="1" customHeight="1" spans="1:25">
      <c r="A16" s="9">
        <v>13</v>
      </c>
      <c r="B16" s="10" t="s">
        <v>22</v>
      </c>
      <c r="C16" s="10" t="s">
        <v>62</v>
      </c>
      <c r="D16" s="10" t="s">
        <v>68</v>
      </c>
      <c r="E16" s="10" t="s">
        <v>69</v>
      </c>
      <c r="F16" s="10">
        <v>50</v>
      </c>
      <c r="G16" s="10">
        <v>50</v>
      </c>
      <c r="H16" s="10">
        <v>0</v>
      </c>
      <c r="I16" s="10">
        <v>0</v>
      </c>
      <c r="J16" s="10" t="s">
        <v>65</v>
      </c>
      <c r="K16" s="10" t="s">
        <v>70</v>
      </c>
      <c r="L16" s="10">
        <v>2025</v>
      </c>
      <c r="M16" s="10" t="s">
        <v>28</v>
      </c>
      <c r="N16" s="10">
        <v>240</v>
      </c>
      <c r="O16" s="11" t="s">
        <v>71</v>
      </c>
      <c r="P16" s="10">
        <v>475858.62</v>
      </c>
      <c r="Q16" s="10" t="s">
        <v>68</v>
      </c>
      <c r="R16" s="10" t="s">
        <v>72</v>
      </c>
      <c r="S16" s="10" t="s">
        <v>32</v>
      </c>
      <c r="T16" s="10" t="s">
        <v>73</v>
      </c>
    </row>
    <row r="17" ht="29" hidden="1" customHeight="1" spans="1:20">
      <c r="A17" s="9">
        <v>14</v>
      </c>
      <c r="B17" s="10" t="s">
        <v>22</v>
      </c>
      <c r="C17" s="10" t="s">
        <v>62</v>
      </c>
      <c r="D17" s="10" t="s">
        <v>68</v>
      </c>
      <c r="E17" s="10" t="s">
        <v>74</v>
      </c>
      <c r="F17" s="10">
        <v>28</v>
      </c>
      <c r="G17" s="10">
        <v>28</v>
      </c>
      <c r="H17" s="10">
        <v>28</v>
      </c>
      <c r="I17" s="10">
        <v>0</v>
      </c>
      <c r="J17" s="10" t="s">
        <v>65</v>
      </c>
      <c r="K17" s="10" t="s">
        <v>75</v>
      </c>
      <c r="L17" s="10">
        <v>2025</v>
      </c>
      <c r="M17" s="10" t="s">
        <v>28</v>
      </c>
      <c r="N17" s="10">
        <v>1</v>
      </c>
      <c r="O17" s="11" t="s">
        <v>76</v>
      </c>
      <c r="P17" s="10">
        <v>272080.8</v>
      </c>
      <c r="Q17" s="10" t="s">
        <v>68</v>
      </c>
      <c r="R17" s="10" t="s">
        <v>72</v>
      </c>
      <c r="S17" s="10" t="s">
        <v>32</v>
      </c>
      <c r="T17" s="10" t="s">
        <v>77</v>
      </c>
    </row>
    <row r="18" ht="35" hidden="1" customHeight="1" spans="1:20">
      <c r="A18" s="9">
        <v>15</v>
      </c>
      <c r="B18" s="10" t="s">
        <v>22</v>
      </c>
      <c r="C18" s="10" t="s">
        <v>62</v>
      </c>
      <c r="D18" s="10" t="s">
        <v>78</v>
      </c>
      <c r="E18" s="10" t="s">
        <v>79</v>
      </c>
      <c r="F18" s="10">
        <v>28</v>
      </c>
      <c r="G18" s="10">
        <v>28</v>
      </c>
      <c r="H18" s="10">
        <v>28</v>
      </c>
      <c r="I18" s="10">
        <v>0</v>
      </c>
      <c r="J18" s="10" t="s">
        <v>65</v>
      </c>
      <c r="K18" s="10" t="s">
        <v>80</v>
      </c>
      <c r="L18" s="10">
        <v>2025</v>
      </c>
      <c r="M18" s="10" t="s">
        <v>28</v>
      </c>
      <c r="N18" s="10">
        <v>300</v>
      </c>
      <c r="O18" s="11" t="s">
        <v>39</v>
      </c>
      <c r="P18" s="10">
        <v>263072.09</v>
      </c>
      <c r="Q18" s="10" t="s">
        <v>78</v>
      </c>
      <c r="R18" s="10" t="s">
        <v>31</v>
      </c>
      <c r="S18" s="10" t="s">
        <v>32</v>
      </c>
      <c r="T18" s="10" t="s">
        <v>81</v>
      </c>
    </row>
    <row r="19" ht="29" hidden="1" customHeight="1" spans="1:20">
      <c r="A19" s="9">
        <v>16</v>
      </c>
      <c r="B19" s="10" t="s">
        <v>22</v>
      </c>
      <c r="C19" s="10" t="s">
        <v>82</v>
      </c>
      <c r="D19" s="10" t="s">
        <v>83</v>
      </c>
      <c r="E19" s="10" t="s">
        <v>84</v>
      </c>
      <c r="F19" s="10">
        <v>59</v>
      </c>
      <c r="G19" s="10">
        <v>59</v>
      </c>
      <c r="H19" s="10">
        <v>59</v>
      </c>
      <c r="I19" s="10">
        <v>0</v>
      </c>
      <c r="J19" s="9" t="s">
        <v>85</v>
      </c>
      <c r="K19" s="9" t="s">
        <v>86</v>
      </c>
      <c r="L19" s="9">
        <v>2025</v>
      </c>
      <c r="M19" s="9" t="s">
        <v>28</v>
      </c>
      <c r="N19" s="9">
        <v>1</v>
      </c>
      <c r="O19" s="11" t="s">
        <v>29</v>
      </c>
      <c r="P19" s="10">
        <v>565200.18</v>
      </c>
      <c r="Q19" s="10" t="s">
        <v>83</v>
      </c>
      <c r="R19" s="10" t="s">
        <v>31</v>
      </c>
      <c r="S19" s="10" t="s">
        <v>32</v>
      </c>
      <c r="T19" s="10" t="s">
        <v>67</v>
      </c>
    </row>
    <row r="20" ht="40" hidden="1" customHeight="1" spans="1:20">
      <c r="A20" s="9">
        <v>17</v>
      </c>
      <c r="B20" s="10" t="s">
        <v>22</v>
      </c>
      <c r="C20" s="10" t="s">
        <v>82</v>
      </c>
      <c r="D20" s="10" t="s">
        <v>87</v>
      </c>
      <c r="E20" s="10" t="s">
        <v>88</v>
      </c>
      <c r="F20" s="10">
        <v>46</v>
      </c>
      <c r="G20" s="10">
        <v>46</v>
      </c>
      <c r="H20" s="10">
        <v>0</v>
      </c>
      <c r="I20" s="10">
        <v>0</v>
      </c>
      <c r="J20" s="9" t="s">
        <v>85</v>
      </c>
      <c r="K20" s="9" t="s">
        <v>89</v>
      </c>
      <c r="L20" s="9">
        <v>2025</v>
      </c>
      <c r="M20" s="9" t="s">
        <v>28</v>
      </c>
      <c r="N20" s="9">
        <v>2</v>
      </c>
      <c r="O20" s="11" t="s">
        <v>29</v>
      </c>
      <c r="P20" s="10">
        <v>443453.64</v>
      </c>
      <c r="Q20" s="10" t="s">
        <v>87</v>
      </c>
      <c r="R20" s="10" t="s">
        <v>31</v>
      </c>
      <c r="S20" s="10" t="s">
        <v>32</v>
      </c>
      <c r="T20" s="10" t="s">
        <v>67</v>
      </c>
    </row>
    <row r="21" ht="40" hidden="1" customHeight="1" spans="1:20">
      <c r="A21" s="9">
        <v>18</v>
      </c>
      <c r="B21" s="10" t="s">
        <v>22</v>
      </c>
      <c r="C21" s="18" t="s">
        <v>82</v>
      </c>
      <c r="D21" s="19" t="s">
        <v>90</v>
      </c>
      <c r="E21" s="19" t="s">
        <v>91</v>
      </c>
      <c r="F21" s="19">
        <v>50</v>
      </c>
      <c r="G21" s="19">
        <v>30</v>
      </c>
      <c r="H21" s="19">
        <v>0</v>
      </c>
      <c r="I21" s="19">
        <v>20</v>
      </c>
      <c r="J21" s="9" t="s">
        <v>85</v>
      </c>
      <c r="K21" s="19" t="s">
        <v>92</v>
      </c>
      <c r="L21" s="9">
        <v>2025</v>
      </c>
      <c r="M21" s="9" t="s">
        <v>28</v>
      </c>
      <c r="N21" s="9">
        <v>100</v>
      </c>
      <c r="O21" s="11" t="s">
        <v>93</v>
      </c>
      <c r="P21" s="19">
        <v>398385.46</v>
      </c>
      <c r="Q21" s="19" t="s">
        <v>90</v>
      </c>
      <c r="R21" s="10" t="s">
        <v>72</v>
      </c>
      <c r="S21" s="10" t="s">
        <v>94</v>
      </c>
      <c r="T21" s="10" t="s">
        <v>95</v>
      </c>
    </row>
    <row r="22" ht="29" hidden="1" customHeight="1" spans="1:20">
      <c r="A22" s="9">
        <v>19</v>
      </c>
      <c r="B22" s="10" t="s">
        <v>22</v>
      </c>
      <c r="C22" s="10" t="s">
        <v>82</v>
      </c>
      <c r="D22" s="10" t="s">
        <v>96</v>
      </c>
      <c r="E22" s="10" t="s">
        <v>97</v>
      </c>
      <c r="F22" s="19">
        <v>56</v>
      </c>
      <c r="G22" s="19">
        <v>56</v>
      </c>
      <c r="H22" s="19">
        <v>56</v>
      </c>
      <c r="I22" s="19">
        <v>0</v>
      </c>
      <c r="J22" s="9" t="s">
        <v>85</v>
      </c>
      <c r="K22" s="9" t="s">
        <v>98</v>
      </c>
      <c r="L22" s="9">
        <v>2025</v>
      </c>
      <c r="M22" s="9" t="s">
        <v>28</v>
      </c>
      <c r="N22" s="9">
        <v>1</v>
      </c>
      <c r="O22" s="11" t="s">
        <v>76</v>
      </c>
      <c r="P22" s="19">
        <v>542404.81</v>
      </c>
      <c r="Q22" s="10" t="s">
        <v>96</v>
      </c>
      <c r="R22" s="10" t="s">
        <v>72</v>
      </c>
      <c r="S22" s="10" t="s">
        <v>32</v>
      </c>
      <c r="T22" s="10" t="s">
        <v>99</v>
      </c>
    </row>
    <row r="23" ht="29" hidden="1" customHeight="1" spans="1:20">
      <c r="A23" s="9">
        <v>20</v>
      </c>
      <c r="B23" s="10" t="s">
        <v>22</v>
      </c>
      <c r="C23" s="10" t="s">
        <v>82</v>
      </c>
      <c r="D23" s="10" t="s">
        <v>100</v>
      </c>
      <c r="E23" s="10" t="s">
        <v>101</v>
      </c>
      <c r="F23" s="20">
        <v>45</v>
      </c>
      <c r="G23" s="19">
        <v>45</v>
      </c>
      <c r="H23" s="19">
        <v>0</v>
      </c>
      <c r="I23" s="19">
        <v>0</v>
      </c>
      <c r="J23" s="9" t="s">
        <v>85</v>
      </c>
      <c r="K23" s="9" t="s">
        <v>102</v>
      </c>
      <c r="L23" s="9">
        <v>2025</v>
      </c>
      <c r="M23" s="9" t="s">
        <v>28</v>
      </c>
      <c r="N23" s="9">
        <v>200</v>
      </c>
      <c r="O23" s="11" t="s">
        <v>39</v>
      </c>
      <c r="P23" s="20">
        <v>442246.36</v>
      </c>
      <c r="Q23" s="10" t="s">
        <v>100</v>
      </c>
      <c r="R23" s="10" t="s">
        <v>31</v>
      </c>
      <c r="S23" s="10" t="s">
        <v>32</v>
      </c>
      <c r="T23" s="10" t="s">
        <v>67</v>
      </c>
    </row>
    <row r="24" ht="29" hidden="1" customHeight="1" spans="1:20">
      <c r="A24" s="9">
        <v>21</v>
      </c>
      <c r="B24" s="10" t="s">
        <v>22</v>
      </c>
      <c r="C24" s="10" t="s">
        <v>103</v>
      </c>
      <c r="D24" s="10" t="s">
        <v>104</v>
      </c>
      <c r="E24" s="10" t="s">
        <v>105</v>
      </c>
      <c r="F24" s="21">
        <v>30</v>
      </c>
      <c r="G24" s="21">
        <v>30</v>
      </c>
      <c r="H24" s="21">
        <v>30</v>
      </c>
      <c r="I24" s="10">
        <v>0</v>
      </c>
      <c r="J24" s="10" t="s">
        <v>106</v>
      </c>
      <c r="K24" s="10" t="s">
        <v>107</v>
      </c>
      <c r="L24" s="10">
        <v>2025</v>
      </c>
      <c r="M24" s="10" t="s">
        <v>28</v>
      </c>
      <c r="N24" s="10">
        <v>100</v>
      </c>
      <c r="O24" s="11" t="s">
        <v>39</v>
      </c>
      <c r="P24" s="21">
        <v>293225.01</v>
      </c>
      <c r="Q24" s="10" t="s">
        <v>104</v>
      </c>
      <c r="R24" s="10" t="s">
        <v>31</v>
      </c>
      <c r="S24" s="10" t="s">
        <v>32</v>
      </c>
      <c r="T24" s="10" t="s">
        <v>61</v>
      </c>
    </row>
    <row r="25" ht="29" hidden="1" customHeight="1" spans="1:20">
      <c r="A25" s="9">
        <v>22</v>
      </c>
      <c r="B25" s="10" t="s">
        <v>22</v>
      </c>
      <c r="C25" s="10" t="s">
        <v>103</v>
      </c>
      <c r="D25" s="10" t="s">
        <v>108</v>
      </c>
      <c r="E25" s="10" t="s">
        <v>109</v>
      </c>
      <c r="F25" s="22">
        <v>42</v>
      </c>
      <c r="G25" s="22">
        <v>42</v>
      </c>
      <c r="H25" s="10">
        <v>42</v>
      </c>
      <c r="I25" s="10">
        <v>0</v>
      </c>
      <c r="J25" s="10" t="s">
        <v>106</v>
      </c>
      <c r="K25" s="10" t="s">
        <v>110</v>
      </c>
      <c r="L25" s="10">
        <v>2025</v>
      </c>
      <c r="M25" s="10" t="s">
        <v>28</v>
      </c>
      <c r="N25" s="10">
        <v>3964.19</v>
      </c>
      <c r="O25" s="11" t="s">
        <v>71</v>
      </c>
      <c r="P25" s="22">
        <v>391989.6</v>
      </c>
      <c r="Q25" s="10" t="s">
        <v>108</v>
      </c>
      <c r="R25" s="10" t="s">
        <v>31</v>
      </c>
      <c r="S25" s="10" t="s">
        <v>32</v>
      </c>
      <c r="T25" s="10" t="s">
        <v>61</v>
      </c>
    </row>
    <row r="26" ht="29" hidden="1" customHeight="1" spans="1:20">
      <c r="A26" s="9">
        <v>23</v>
      </c>
      <c r="B26" s="10" t="s">
        <v>22</v>
      </c>
      <c r="C26" s="10" t="s">
        <v>103</v>
      </c>
      <c r="D26" s="10" t="s">
        <v>104</v>
      </c>
      <c r="E26" s="10" t="s">
        <v>111</v>
      </c>
      <c r="F26" s="21">
        <v>30</v>
      </c>
      <c r="G26" s="21">
        <v>30</v>
      </c>
      <c r="H26" s="10">
        <v>0</v>
      </c>
      <c r="I26" s="10">
        <v>0</v>
      </c>
      <c r="J26" s="10" t="s">
        <v>106</v>
      </c>
      <c r="K26" s="10" t="s">
        <v>112</v>
      </c>
      <c r="L26" s="10">
        <v>2025</v>
      </c>
      <c r="M26" s="10" t="s">
        <v>28</v>
      </c>
      <c r="N26" s="10">
        <v>1460</v>
      </c>
      <c r="O26" s="11" t="s">
        <v>39</v>
      </c>
      <c r="P26" s="21">
        <v>296067.12</v>
      </c>
      <c r="Q26" s="10" t="s">
        <v>104</v>
      </c>
      <c r="R26" s="10" t="s">
        <v>31</v>
      </c>
      <c r="S26" s="10" t="s">
        <v>32</v>
      </c>
      <c r="T26" s="10" t="s">
        <v>61</v>
      </c>
    </row>
    <row r="27" ht="29" customHeight="1" spans="1:20">
      <c r="A27" s="9">
        <v>24</v>
      </c>
      <c r="B27" s="10" t="s">
        <v>22</v>
      </c>
      <c r="C27" s="23" t="s">
        <v>113</v>
      </c>
      <c r="D27" s="18" t="s">
        <v>114</v>
      </c>
      <c r="E27" s="18" t="s">
        <v>115</v>
      </c>
      <c r="F27" s="10">
        <v>13</v>
      </c>
      <c r="G27" s="10">
        <v>13</v>
      </c>
      <c r="H27" s="10">
        <v>13</v>
      </c>
      <c r="I27" s="10">
        <v>0</v>
      </c>
      <c r="J27" s="10" t="s">
        <v>116</v>
      </c>
      <c r="K27" s="10" t="s">
        <v>117</v>
      </c>
      <c r="L27" s="10">
        <v>2025</v>
      </c>
      <c r="M27" s="10" t="s">
        <v>28</v>
      </c>
      <c r="N27" s="10">
        <v>1000</v>
      </c>
      <c r="O27" s="11" t="s">
        <v>39</v>
      </c>
      <c r="P27" s="24">
        <v>127172.36</v>
      </c>
      <c r="Q27" s="10" t="s">
        <v>118</v>
      </c>
      <c r="R27" s="10" t="s">
        <v>31</v>
      </c>
      <c r="S27" s="10" t="s">
        <v>32</v>
      </c>
      <c r="T27" s="10" t="s">
        <v>67</v>
      </c>
    </row>
    <row r="28" ht="33" hidden="1" customHeight="1" spans="1:20">
      <c r="A28" s="9">
        <v>25</v>
      </c>
      <c r="B28" s="10" t="s">
        <v>22</v>
      </c>
      <c r="C28" s="10" t="s">
        <v>119</v>
      </c>
      <c r="D28" s="10" t="s">
        <v>120</v>
      </c>
      <c r="E28" s="10" t="s">
        <v>121</v>
      </c>
      <c r="F28" s="10">
        <v>11</v>
      </c>
      <c r="G28" s="10">
        <v>11</v>
      </c>
      <c r="H28" s="10">
        <v>0</v>
      </c>
      <c r="I28" s="10">
        <v>0</v>
      </c>
      <c r="J28" s="10" t="s">
        <v>122</v>
      </c>
      <c r="K28" s="10" t="s">
        <v>123</v>
      </c>
      <c r="L28" s="10">
        <v>2025</v>
      </c>
      <c r="M28" s="10" t="s">
        <v>28</v>
      </c>
      <c r="N28" s="10">
        <v>0.074</v>
      </c>
      <c r="O28" s="11" t="s">
        <v>124</v>
      </c>
      <c r="P28" s="10">
        <v>104632.48</v>
      </c>
      <c r="Q28" s="10" t="s">
        <v>125</v>
      </c>
      <c r="R28" s="10" t="s">
        <v>31</v>
      </c>
      <c r="S28" s="10" t="s">
        <v>32</v>
      </c>
      <c r="T28" s="10" t="s">
        <v>67</v>
      </c>
    </row>
    <row r="29" ht="29" hidden="1" customHeight="1" spans="1:20">
      <c r="A29" s="9">
        <v>26</v>
      </c>
      <c r="B29" s="10" t="s">
        <v>22</v>
      </c>
      <c r="C29" s="10" t="s">
        <v>119</v>
      </c>
      <c r="D29" s="10" t="s">
        <v>126</v>
      </c>
      <c r="E29" s="10" t="s">
        <v>127</v>
      </c>
      <c r="F29" s="10">
        <v>13</v>
      </c>
      <c r="G29" s="10">
        <v>13</v>
      </c>
      <c r="H29" s="10">
        <v>0</v>
      </c>
      <c r="I29" s="10">
        <v>0</v>
      </c>
      <c r="J29" s="10" t="s">
        <v>122</v>
      </c>
      <c r="K29" s="10" t="s">
        <v>128</v>
      </c>
      <c r="L29" s="10">
        <v>2025</v>
      </c>
      <c r="M29" s="10" t="s">
        <v>28</v>
      </c>
      <c r="N29" s="10">
        <v>0.754</v>
      </c>
      <c r="O29" s="11" t="s">
        <v>124</v>
      </c>
      <c r="P29" s="10">
        <v>125464.8</v>
      </c>
      <c r="Q29" s="10" t="s">
        <v>129</v>
      </c>
      <c r="R29" s="10" t="s">
        <v>31</v>
      </c>
      <c r="S29" s="10" t="s">
        <v>32</v>
      </c>
      <c r="T29" s="10" t="s">
        <v>67</v>
      </c>
    </row>
    <row r="30" ht="29" hidden="1" customHeight="1" spans="1:20">
      <c r="A30" s="9">
        <v>27</v>
      </c>
      <c r="B30" s="10" t="s">
        <v>22</v>
      </c>
      <c r="C30" s="10" t="s">
        <v>130</v>
      </c>
      <c r="D30" s="10" t="s">
        <v>131</v>
      </c>
      <c r="E30" s="10" t="s">
        <v>132</v>
      </c>
      <c r="F30" s="10">
        <v>15</v>
      </c>
      <c r="G30" s="10">
        <v>15</v>
      </c>
      <c r="H30" s="10">
        <v>0</v>
      </c>
      <c r="I30" s="10">
        <v>0</v>
      </c>
      <c r="J30" s="10" t="s">
        <v>133</v>
      </c>
      <c r="K30" s="10" t="s">
        <v>134</v>
      </c>
      <c r="L30" s="10">
        <v>2025</v>
      </c>
      <c r="M30" s="10" t="s">
        <v>28</v>
      </c>
      <c r="N30" s="10">
        <v>2.3</v>
      </c>
      <c r="O30" s="11" t="s">
        <v>124</v>
      </c>
      <c r="P30" s="10">
        <v>145673.63</v>
      </c>
      <c r="Q30" s="10" t="s">
        <v>135</v>
      </c>
      <c r="R30" s="10" t="s">
        <v>31</v>
      </c>
      <c r="S30" s="10" t="s">
        <v>32</v>
      </c>
      <c r="T30" s="10" t="s">
        <v>61</v>
      </c>
    </row>
    <row r="31" ht="29" hidden="1" customHeight="1" spans="1:20">
      <c r="A31" s="9">
        <v>28</v>
      </c>
      <c r="B31" s="10" t="s">
        <v>22</v>
      </c>
      <c r="C31" s="10" t="s">
        <v>130</v>
      </c>
      <c r="D31" s="10" t="s">
        <v>136</v>
      </c>
      <c r="E31" s="10" t="s">
        <v>137</v>
      </c>
      <c r="F31" s="10">
        <v>25</v>
      </c>
      <c r="G31" s="10">
        <v>25</v>
      </c>
      <c r="H31" s="10">
        <v>25</v>
      </c>
      <c r="I31" s="10">
        <v>0</v>
      </c>
      <c r="J31" s="10" t="s">
        <v>133</v>
      </c>
      <c r="K31" s="10" t="s">
        <v>138</v>
      </c>
      <c r="L31" s="10">
        <v>2025</v>
      </c>
      <c r="M31" s="10" t="s">
        <v>28</v>
      </c>
      <c r="N31" s="10">
        <v>150</v>
      </c>
      <c r="O31" s="11" t="s">
        <v>39</v>
      </c>
      <c r="P31" s="10">
        <v>246837.38</v>
      </c>
      <c r="Q31" s="10" t="s">
        <v>139</v>
      </c>
      <c r="R31" s="10" t="s">
        <v>31</v>
      </c>
      <c r="S31" s="10" t="s">
        <v>32</v>
      </c>
      <c r="T31" s="10" t="s">
        <v>67</v>
      </c>
    </row>
    <row r="32" ht="29" hidden="1" customHeight="1" spans="1:20">
      <c r="A32" s="9">
        <v>29</v>
      </c>
      <c r="B32" s="10" t="s">
        <v>22</v>
      </c>
      <c r="C32" s="10" t="s">
        <v>140</v>
      </c>
      <c r="D32" s="10" t="s">
        <v>141</v>
      </c>
      <c r="E32" s="10" t="s">
        <v>142</v>
      </c>
      <c r="F32" s="10">
        <v>50</v>
      </c>
      <c r="G32" s="10">
        <v>50</v>
      </c>
      <c r="H32" s="22">
        <v>0</v>
      </c>
      <c r="I32" s="22">
        <v>0</v>
      </c>
      <c r="J32" s="10" t="s">
        <v>143</v>
      </c>
      <c r="K32" s="10" t="s">
        <v>144</v>
      </c>
      <c r="L32" s="22">
        <v>2025</v>
      </c>
      <c r="M32" s="22" t="s">
        <v>28</v>
      </c>
      <c r="N32" s="10">
        <v>6</v>
      </c>
      <c r="O32" s="11" t="s">
        <v>76</v>
      </c>
      <c r="P32" s="10">
        <v>498551.37</v>
      </c>
      <c r="Q32" s="22" t="s">
        <v>145</v>
      </c>
      <c r="R32" s="10" t="s">
        <v>72</v>
      </c>
      <c r="S32" s="10" t="s">
        <v>32</v>
      </c>
      <c r="T32" s="10" t="s">
        <v>99</v>
      </c>
    </row>
    <row r="33" ht="29" hidden="1" customHeight="1" spans="1:20">
      <c r="A33" s="9">
        <v>30</v>
      </c>
      <c r="B33" s="10" t="s">
        <v>22</v>
      </c>
      <c r="C33" s="10" t="s">
        <v>140</v>
      </c>
      <c r="D33" s="10" t="s">
        <v>141</v>
      </c>
      <c r="E33" s="10" t="s">
        <v>146</v>
      </c>
      <c r="F33" s="10">
        <v>30</v>
      </c>
      <c r="G33" s="10">
        <v>30</v>
      </c>
      <c r="H33" s="22">
        <v>0</v>
      </c>
      <c r="I33" s="22">
        <v>0</v>
      </c>
      <c r="J33" s="10" t="s">
        <v>143</v>
      </c>
      <c r="K33" s="10" t="s">
        <v>147</v>
      </c>
      <c r="L33" s="22">
        <v>2025</v>
      </c>
      <c r="M33" s="22" t="s">
        <v>28</v>
      </c>
      <c r="N33" s="10">
        <v>1</v>
      </c>
      <c r="O33" s="11" t="s">
        <v>148</v>
      </c>
      <c r="P33" s="10">
        <v>286889.04</v>
      </c>
      <c r="Q33" s="22" t="s">
        <v>145</v>
      </c>
      <c r="R33" s="10" t="s">
        <v>31</v>
      </c>
      <c r="S33" s="10" t="s">
        <v>32</v>
      </c>
      <c r="T33" s="10" t="s">
        <v>67</v>
      </c>
    </row>
    <row r="34" ht="29" hidden="1" customHeight="1" spans="1:20">
      <c r="A34" s="9">
        <v>31</v>
      </c>
      <c r="B34" s="10" t="s">
        <v>22</v>
      </c>
      <c r="C34" s="10" t="s">
        <v>140</v>
      </c>
      <c r="D34" s="10" t="s">
        <v>141</v>
      </c>
      <c r="E34" s="10" t="s">
        <v>149</v>
      </c>
      <c r="F34" s="10">
        <v>85</v>
      </c>
      <c r="G34" s="10">
        <v>85</v>
      </c>
      <c r="H34" s="22">
        <v>0</v>
      </c>
      <c r="I34" s="22">
        <v>0</v>
      </c>
      <c r="J34" s="10" t="s">
        <v>143</v>
      </c>
      <c r="K34" s="10" t="s">
        <v>150</v>
      </c>
      <c r="L34" s="22">
        <v>2025</v>
      </c>
      <c r="M34" s="22" t="s">
        <v>28</v>
      </c>
      <c r="N34" s="10">
        <v>1</v>
      </c>
      <c r="O34" s="11" t="s">
        <v>29</v>
      </c>
      <c r="P34" s="10">
        <v>540617.43</v>
      </c>
      <c r="Q34" s="22" t="s">
        <v>145</v>
      </c>
      <c r="R34" s="10" t="s">
        <v>31</v>
      </c>
      <c r="S34" s="10" t="s">
        <v>32</v>
      </c>
      <c r="T34" s="10" t="s">
        <v>33</v>
      </c>
    </row>
    <row r="35" ht="29" hidden="1" customHeight="1" spans="1:20">
      <c r="A35" s="9">
        <v>32</v>
      </c>
      <c r="B35" s="10" t="s">
        <v>22</v>
      </c>
      <c r="C35" s="10" t="s">
        <v>140</v>
      </c>
      <c r="D35" s="10" t="s">
        <v>141</v>
      </c>
      <c r="E35" s="10" t="s">
        <v>151</v>
      </c>
      <c r="F35" s="10">
        <v>9</v>
      </c>
      <c r="G35" s="10">
        <v>9</v>
      </c>
      <c r="H35" s="22">
        <v>0</v>
      </c>
      <c r="I35" s="22">
        <v>0</v>
      </c>
      <c r="J35" s="10" t="s">
        <v>143</v>
      </c>
      <c r="K35" s="10" t="s">
        <v>152</v>
      </c>
      <c r="L35" s="22">
        <v>2025</v>
      </c>
      <c r="M35" s="22" t="s">
        <v>28</v>
      </c>
      <c r="N35" s="10">
        <v>1</v>
      </c>
      <c r="O35" s="11" t="s">
        <v>148</v>
      </c>
      <c r="P35" s="10">
        <v>87950.38</v>
      </c>
      <c r="Q35" s="22" t="s">
        <v>145</v>
      </c>
      <c r="R35" s="10" t="s">
        <v>31</v>
      </c>
      <c r="S35" s="10" t="s">
        <v>32</v>
      </c>
      <c r="T35" s="10" t="s">
        <v>67</v>
      </c>
    </row>
    <row r="36" ht="29" hidden="1" customHeight="1" spans="1:20">
      <c r="A36" s="9">
        <v>33</v>
      </c>
      <c r="B36" s="10" t="s">
        <v>22</v>
      </c>
      <c r="C36" s="10" t="s">
        <v>153</v>
      </c>
      <c r="D36" s="10" t="s">
        <v>154</v>
      </c>
      <c r="E36" s="10" t="s">
        <v>155</v>
      </c>
      <c r="F36" s="10">
        <v>15</v>
      </c>
      <c r="G36" s="10">
        <v>15</v>
      </c>
      <c r="H36" s="10">
        <v>15</v>
      </c>
      <c r="I36" s="10">
        <v>0</v>
      </c>
      <c r="J36" s="10" t="s">
        <v>156</v>
      </c>
      <c r="K36" s="10" t="s">
        <v>157</v>
      </c>
      <c r="L36" s="10">
        <v>2025</v>
      </c>
      <c r="M36" s="10" t="s">
        <v>28</v>
      </c>
      <c r="N36" s="10">
        <v>100</v>
      </c>
      <c r="O36" s="11" t="s">
        <v>39</v>
      </c>
      <c r="P36" s="10">
        <v>146627.76</v>
      </c>
      <c r="Q36" s="10" t="s">
        <v>154</v>
      </c>
      <c r="R36" s="10" t="s">
        <v>31</v>
      </c>
      <c r="S36" s="10" t="s">
        <v>32</v>
      </c>
      <c r="T36" s="10" t="s">
        <v>67</v>
      </c>
    </row>
    <row r="37" ht="29" hidden="1" customHeight="1" spans="1:20">
      <c r="A37" s="9">
        <v>34</v>
      </c>
      <c r="B37" s="10" t="s">
        <v>22</v>
      </c>
      <c r="C37" s="10" t="s">
        <v>153</v>
      </c>
      <c r="D37" s="10" t="s">
        <v>154</v>
      </c>
      <c r="E37" s="10" t="s">
        <v>158</v>
      </c>
      <c r="F37" s="10">
        <v>85</v>
      </c>
      <c r="G37" s="10">
        <v>85</v>
      </c>
      <c r="H37" s="10">
        <v>0</v>
      </c>
      <c r="I37" s="10">
        <v>0</v>
      </c>
      <c r="J37" s="10" t="s">
        <v>156</v>
      </c>
      <c r="K37" s="10" t="s">
        <v>159</v>
      </c>
      <c r="L37" s="10">
        <v>2025</v>
      </c>
      <c r="M37" s="10" t="s">
        <v>28</v>
      </c>
      <c r="N37" s="10">
        <v>5</v>
      </c>
      <c r="O37" s="11" t="s">
        <v>148</v>
      </c>
      <c r="P37" s="10">
        <v>799310</v>
      </c>
      <c r="Q37" s="10" t="s">
        <v>154</v>
      </c>
      <c r="R37" s="10" t="s">
        <v>72</v>
      </c>
      <c r="S37" s="10" t="s">
        <v>32</v>
      </c>
      <c r="T37" s="10" t="s">
        <v>160</v>
      </c>
    </row>
    <row r="38" ht="29" hidden="1" customHeight="1" spans="1:20">
      <c r="A38" s="9">
        <v>35</v>
      </c>
      <c r="B38" s="10" t="s">
        <v>22</v>
      </c>
      <c r="C38" s="10" t="s">
        <v>153</v>
      </c>
      <c r="D38" s="10" t="s">
        <v>161</v>
      </c>
      <c r="E38" s="10" t="s">
        <v>162</v>
      </c>
      <c r="F38" s="10">
        <v>56</v>
      </c>
      <c r="G38" s="10">
        <v>56</v>
      </c>
      <c r="H38" s="10">
        <v>0</v>
      </c>
      <c r="I38" s="10">
        <v>0</v>
      </c>
      <c r="J38" s="10" t="s">
        <v>156</v>
      </c>
      <c r="K38" s="10" t="s">
        <v>163</v>
      </c>
      <c r="L38" s="10">
        <v>2025</v>
      </c>
      <c r="M38" s="10" t="s">
        <v>28</v>
      </c>
      <c r="N38" s="10">
        <v>240</v>
      </c>
      <c r="O38" s="11" t="s">
        <v>39</v>
      </c>
      <c r="P38" s="10">
        <v>55.866122</v>
      </c>
      <c r="Q38" s="10" t="s">
        <v>161</v>
      </c>
      <c r="R38" s="10" t="s">
        <v>31</v>
      </c>
      <c r="S38" s="10" t="s">
        <v>32</v>
      </c>
      <c r="T38" s="10" t="s">
        <v>67</v>
      </c>
    </row>
    <row r="39" ht="29" hidden="1" customHeight="1" spans="1:20">
      <c r="A39" s="9">
        <v>36</v>
      </c>
      <c r="B39" s="10" t="s">
        <v>22</v>
      </c>
      <c r="C39" s="10" t="s">
        <v>164</v>
      </c>
      <c r="D39" s="10" t="s">
        <v>165</v>
      </c>
      <c r="E39" s="10" t="s">
        <v>166</v>
      </c>
      <c r="F39" s="10">
        <v>27</v>
      </c>
      <c r="G39" s="10">
        <v>27</v>
      </c>
      <c r="H39" s="10">
        <v>27</v>
      </c>
      <c r="I39" s="10">
        <v>0</v>
      </c>
      <c r="J39" s="10" t="s">
        <v>167</v>
      </c>
      <c r="K39" s="10" t="s">
        <v>168</v>
      </c>
      <c r="L39" s="10">
        <v>2025</v>
      </c>
      <c r="M39" s="10" t="s">
        <v>28</v>
      </c>
      <c r="N39" s="10">
        <v>1</v>
      </c>
      <c r="O39" s="11" t="s">
        <v>29</v>
      </c>
      <c r="P39" s="10">
        <v>249237.88</v>
      </c>
      <c r="Q39" s="10" t="s">
        <v>169</v>
      </c>
      <c r="R39" s="10" t="s">
        <v>31</v>
      </c>
      <c r="S39" s="10" t="s">
        <v>32</v>
      </c>
      <c r="T39" s="10" t="s">
        <v>67</v>
      </c>
    </row>
    <row r="40" ht="29" hidden="1" customHeight="1" spans="1:20">
      <c r="A40" s="9">
        <v>37</v>
      </c>
      <c r="B40" s="10" t="s">
        <v>22</v>
      </c>
      <c r="C40" s="10" t="s">
        <v>164</v>
      </c>
      <c r="D40" s="10" t="s">
        <v>170</v>
      </c>
      <c r="E40" s="10" t="s">
        <v>171</v>
      </c>
      <c r="F40" s="10">
        <v>10</v>
      </c>
      <c r="G40" s="10">
        <v>10</v>
      </c>
      <c r="H40" s="10">
        <v>0</v>
      </c>
      <c r="I40" s="10">
        <v>0</v>
      </c>
      <c r="J40" s="10" t="s">
        <v>167</v>
      </c>
      <c r="K40" s="10" t="s">
        <v>172</v>
      </c>
      <c r="L40" s="10">
        <v>2025</v>
      </c>
      <c r="M40" s="10" t="s">
        <v>28</v>
      </c>
      <c r="N40" s="10">
        <v>4</v>
      </c>
      <c r="O40" s="11" t="s">
        <v>124</v>
      </c>
      <c r="P40" s="10">
        <v>96519.56</v>
      </c>
      <c r="Q40" s="10" t="s">
        <v>173</v>
      </c>
      <c r="R40" s="10" t="s">
        <v>31</v>
      </c>
      <c r="S40" s="10" t="s">
        <v>32</v>
      </c>
      <c r="T40" s="10" t="s">
        <v>61</v>
      </c>
    </row>
    <row r="41" ht="29" hidden="1" customHeight="1" spans="1:20">
      <c r="A41" s="9">
        <v>38</v>
      </c>
      <c r="B41" s="10" t="s">
        <v>22</v>
      </c>
      <c r="C41" s="10" t="s">
        <v>174</v>
      </c>
      <c r="D41" s="10" t="s">
        <v>175</v>
      </c>
      <c r="E41" s="10" t="s">
        <v>176</v>
      </c>
      <c r="F41" s="10">
        <v>40</v>
      </c>
      <c r="G41" s="10">
        <v>40</v>
      </c>
      <c r="H41" s="10">
        <v>40</v>
      </c>
      <c r="I41" s="10">
        <v>0</v>
      </c>
      <c r="J41" s="10" t="s">
        <v>177</v>
      </c>
      <c r="K41" s="10" t="s">
        <v>178</v>
      </c>
      <c r="L41" s="10">
        <v>2025</v>
      </c>
      <c r="M41" s="10" t="s">
        <v>28</v>
      </c>
      <c r="N41" s="10">
        <v>1500</v>
      </c>
      <c r="O41" s="11" t="s">
        <v>39</v>
      </c>
      <c r="P41" s="10">
        <v>397886.21</v>
      </c>
      <c r="Q41" s="10" t="s">
        <v>179</v>
      </c>
      <c r="R41" s="10" t="s">
        <v>31</v>
      </c>
      <c r="S41" s="10" t="s">
        <v>32</v>
      </c>
      <c r="T41" s="10" t="s">
        <v>67</v>
      </c>
    </row>
    <row r="42" ht="29" hidden="1" customHeight="1" spans="1:20">
      <c r="A42" s="9">
        <v>39</v>
      </c>
      <c r="B42" s="10" t="s">
        <v>22</v>
      </c>
      <c r="C42" s="10" t="s">
        <v>174</v>
      </c>
      <c r="D42" s="10" t="s">
        <v>180</v>
      </c>
      <c r="E42" s="10" t="s">
        <v>181</v>
      </c>
      <c r="F42" s="10">
        <v>13</v>
      </c>
      <c r="G42" s="9">
        <v>13</v>
      </c>
      <c r="H42" s="10">
        <v>0</v>
      </c>
      <c r="I42" s="10">
        <v>0</v>
      </c>
      <c r="J42" s="10" t="s">
        <v>177</v>
      </c>
      <c r="K42" s="10" t="s">
        <v>182</v>
      </c>
      <c r="L42" s="10">
        <v>2025</v>
      </c>
      <c r="M42" s="10" t="s">
        <v>28</v>
      </c>
      <c r="N42" s="10">
        <v>800</v>
      </c>
      <c r="O42" s="11" t="s">
        <v>39</v>
      </c>
      <c r="P42" s="25">
        <v>124213.34</v>
      </c>
      <c r="Q42" s="10" t="s">
        <v>183</v>
      </c>
      <c r="R42" s="10" t="s">
        <v>31</v>
      </c>
      <c r="S42" s="10" t="s">
        <v>32</v>
      </c>
      <c r="T42" s="10" t="s">
        <v>67</v>
      </c>
    </row>
    <row r="43" ht="33" hidden="1" customHeight="1" spans="1:20">
      <c r="A43" s="9">
        <v>40</v>
      </c>
      <c r="B43" s="10" t="s">
        <v>22</v>
      </c>
      <c r="C43" s="10" t="s">
        <v>184</v>
      </c>
      <c r="D43" s="10" t="s">
        <v>185</v>
      </c>
      <c r="E43" s="10" t="s">
        <v>186</v>
      </c>
      <c r="F43" s="10">
        <v>40</v>
      </c>
      <c r="G43" s="10">
        <v>40</v>
      </c>
      <c r="H43" s="10">
        <v>0</v>
      </c>
      <c r="I43" s="10">
        <v>10</v>
      </c>
      <c r="J43" s="10" t="s">
        <v>187</v>
      </c>
      <c r="K43" s="10" t="s">
        <v>188</v>
      </c>
      <c r="L43" s="10">
        <v>2025</v>
      </c>
      <c r="M43" s="10" t="s">
        <v>28</v>
      </c>
      <c r="N43" s="10">
        <v>340</v>
      </c>
      <c r="O43" s="11" t="s">
        <v>71</v>
      </c>
      <c r="P43" s="25">
        <v>396916.78</v>
      </c>
      <c r="Q43" s="10" t="s">
        <v>189</v>
      </c>
      <c r="R43" s="10" t="s">
        <v>72</v>
      </c>
      <c r="S43" s="10" t="s">
        <v>32</v>
      </c>
      <c r="T43" s="10" t="s">
        <v>99</v>
      </c>
    </row>
    <row r="44" ht="29" hidden="1" customHeight="1" spans="1:20">
      <c r="A44" s="9">
        <v>41</v>
      </c>
      <c r="B44" s="10" t="s">
        <v>22</v>
      </c>
      <c r="C44" s="10" t="s">
        <v>184</v>
      </c>
      <c r="D44" s="10" t="s">
        <v>190</v>
      </c>
      <c r="E44" s="10" t="s">
        <v>191</v>
      </c>
      <c r="F44" s="10">
        <v>15</v>
      </c>
      <c r="G44" s="10">
        <v>15</v>
      </c>
      <c r="H44" s="10">
        <v>15</v>
      </c>
      <c r="I44" s="10">
        <v>0</v>
      </c>
      <c r="J44" s="10" t="s">
        <v>192</v>
      </c>
      <c r="K44" s="10" t="s">
        <v>193</v>
      </c>
      <c r="L44" s="10">
        <v>2025</v>
      </c>
      <c r="M44" s="10" t="s">
        <v>28</v>
      </c>
      <c r="N44" s="10">
        <v>0.018</v>
      </c>
      <c r="O44" s="11" t="s">
        <v>124</v>
      </c>
      <c r="P44" s="10">
        <v>146113.84</v>
      </c>
      <c r="Q44" s="10" t="s">
        <v>194</v>
      </c>
      <c r="R44" s="10" t="s">
        <v>31</v>
      </c>
      <c r="S44" s="10" t="s">
        <v>32</v>
      </c>
      <c r="T44" s="10" t="s">
        <v>67</v>
      </c>
    </row>
    <row r="45" ht="33" hidden="1" customHeight="1" spans="1:20">
      <c r="A45" s="9">
        <v>42</v>
      </c>
      <c r="B45" s="10" t="s">
        <v>22</v>
      </c>
      <c r="C45" s="10" t="s">
        <v>195</v>
      </c>
      <c r="D45" s="10" t="s">
        <v>196</v>
      </c>
      <c r="E45" s="10" t="s">
        <v>197</v>
      </c>
      <c r="F45" s="10">
        <v>30</v>
      </c>
      <c r="G45" s="10">
        <v>30</v>
      </c>
      <c r="H45" s="10">
        <v>30</v>
      </c>
      <c r="I45" s="10">
        <v>0</v>
      </c>
      <c r="J45" s="10" t="s">
        <v>198</v>
      </c>
      <c r="K45" s="10" t="s">
        <v>199</v>
      </c>
      <c r="L45" s="10">
        <v>2025</v>
      </c>
      <c r="M45" s="10" t="s">
        <v>28</v>
      </c>
      <c r="N45" s="10">
        <v>1</v>
      </c>
      <c r="O45" s="11" t="s">
        <v>29</v>
      </c>
      <c r="P45" s="10">
        <v>285465.91</v>
      </c>
      <c r="Q45" s="10" t="s">
        <v>200</v>
      </c>
      <c r="R45" s="10" t="s">
        <v>31</v>
      </c>
      <c r="S45" s="10" t="s">
        <v>32</v>
      </c>
      <c r="T45" s="10" t="s">
        <v>61</v>
      </c>
    </row>
    <row r="46" ht="33" hidden="1" customHeight="1" spans="1:20">
      <c r="A46" s="9">
        <v>43</v>
      </c>
      <c r="B46" s="10" t="s">
        <v>22</v>
      </c>
      <c r="C46" s="10" t="s">
        <v>201</v>
      </c>
      <c r="D46" s="10" t="s">
        <v>202</v>
      </c>
      <c r="E46" s="10" t="s">
        <v>203</v>
      </c>
      <c r="F46" s="10">
        <v>42</v>
      </c>
      <c r="G46" s="10">
        <v>42</v>
      </c>
      <c r="H46" s="10">
        <v>0</v>
      </c>
      <c r="I46" s="10">
        <v>0</v>
      </c>
      <c r="J46" s="10" t="s">
        <v>204</v>
      </c>
      <c r="K46" s="10" t="s">
        <v>205</v>
      </c>
      <c r="L46" s="10">
        <v>2025</v>
      </c>
      <c r="M46" s="10" t="s">
        <v>28</v>
      </c>
      <c r="N46" s="10">
        <v>1</v>
      </c>
      <c r="O46" s="11" t="s">
        <v>29</v>
      </c>
      <c r="P46" s="10">
        <v>415214.9</v>
      </c>
      <c r="Q46" s="10" t="s">
        <v>206</v>
      </c>
      <c r="R46" s="10" t="s">
        <v>31</v>
      </c>
      <c r="S46" s="10" t="s">
        <v>32</v>
      </c>
      <c r="T46" s="10" t="s">
        <v>33</v>
      </c>
    </row>
    <row r="47" ht="32" hidden="1" customHeight="1" spans="1:20">
      <c r="A47" s="9">
        <v>44</v>
      </c>
      <c r="B47" s="10" t="s">
        <v>22</v>
      </c>
      <c r="C47" s="10" t="s">
        <v>201</v>
      </c>
      <c r="D47" s="10" t="s">
        <v>207</v>
      </c>
      <c r="E47" s="10" t="s">
        <v>208</v>
      </c>
      <c r="F47" s="10">
        <v>54</v>
      </c>
      <c r="G47" s="10">
        <v>54</v>
      </c>
      <c r="H47" s="10">
        <v>0</v>
      </c>
      <c r="I47" s="10">
        <v>0</v>
      </c>
      <c r="J47" s="10" t="s">
        <v>204</v>
      </c>
      <c r="K47" s="10" t="s">
        <v>209</v>
      </c>
      <c r="L47" s="10">
        <v>2025</v>
      </c>
      <c r="M47" s="10" t="s">
        <v>28</v>
      </c>
      <c r="N47" s="10">
        <v>1</v>
      </c>
      <c r="O47" s="11" t="s">
        <v>29</v>
      </c>
      <c r="P47" s="10">
        <v>535529.18</v>
      </c>
      <c r="Q47" s="10" t="s">
        <v>210</v>
      </c>
      <c r="R47" s="10" t="s">
        <v>31</v>
      </c>
      <c r="S47" s="10" t="s">
        <v>32</v>
      </c>
      <c r="T47" s="10" t="s">
        <v>33</v>
      </c>
    </row>
    <row r="48" ht="32" hidden="1" customHeight="1" spans="1:20">
      <c r="A48" s="9">
        <v>45</v>
      </c>
      <c r="B48" s="10" t="s">
        <v>22</v>
      </c>
      <c r="C48" s="10" t="s">
        <v>211</v>
      </c>
      <c r="D48" s="10" t="s">
        <v>212</v>
      </c>
      <c r="E48" s="10" t="s">
        <v>213</v>
      </c>
      <c r="F48" s="10">
        <v>125</v>
      </c>
      <c r="G48" s="10">
        <v>125</v>
      </c>
      <c r="H48" s="10">
        <v>0</v>
      </c>
      <c r="I48" s="10">
        <v>0</v>
      </c>
      <c r="J48" s="10" t="s">
        <v>212</v>
      </c>
      <c r="K48" s="10" t="s">
        <v>214</v>
      </c>
      <c r="L48" s="10">
        <v>2025</v>
      </c>
      <c r="M48" s="10" t="s">
        <v>28</v>
      </c>
      <c r="N48" s="10">
        <v>3</v>
      </c>
      <c r="O48" s="11" t="s">
        <v>148</v>
      </c>
      <c r="P48" s="10">
        <v>1220230</v>
      </c>
      <c r="Q48" s="10" t="s">
        <v>22</v>
      </c>
      <c r="R48" s="10" t="s">
        <v>31</v>
      </c>
      <c r="S48" s="10" t="s">
        <v>94</v>
      </c>
      <c r="T48" s="10" t="s">
        <v>215</v>
      </c>
    </row>
    <row r="49" ht="32" hidden="1" customHeight="1" spans="1:20">
      <c r="A49" s="9">
        <v>46</v>
      </c>
      <c r="B49" s="10" t="s">
        <v>22</v>
      </c>
      <c r="C49" s="10" t="s">
        <v>216</v>
      </c>
      <c r="D49" s="10" t="s">
        <v>217</v>
      </c>
      <c r="E49" s="10" t="s">
        <v>218</v>
      </c>
      <c r="F49" s="10">
        <v>65</v>
      </c>
      <c r="G49" s="10">
        <v>65</v>
      </c>
      <c r="H49" s="10">
        <v>0</v>
      </c>
      <c r="I49" s="10">
        <v>0</v>
      </c>
      <c r="J49" s="10" t="s">
        <v>219</v>
      </c>
      <c r="K49" s="10" t="s">
        <v>220</v>
      </c>
      <c r="L49" s="10">
        <v>2025</v>
      </c>
      <c r="M49" s="10" t="s">
        <v>28</v>
      </c>
      <c r="N49" s="10">
        <v>1</v>
      </c>
      <c r="O49" s="11" t="s">
        <v>221</v>
      </c>
      <c r="P49" s="10">
        <v>650000</v>
      </c>
      <c r="Q49" s="10" t="s">
        <v>22</v>
      </c>
      <c r="R49" s="10" t="s">
        <v>222</v>
      </c>
      <c r="S49" s="10"/>
      <c r="T49" s="10"/>
    </row>
    <row r="50" ht="32" hidden="1" customHeight="1" spans="1:20">
      <c r="A50" s="9">
        <v>47</v>
      </c>
      <c r="B50" s="10" t="s">
        <v>22</v>
      </c>
      <c r="C50" s="10" t="s">
        <v>223</v>
      </c>
      <c r="D50" s="10" t="s">
        <v>217</v>
      </c>
      <c r="E50" s="10" t="s">
        <v>224</v>
      </c>
      <c r="F50" s="10">
        <v>95</v>
      </c>
      <c r="G50" s="10">
        <v>95</v>
      </c>
      <c r="H50" s="10">
        <v>95</v>
      </c>
      <c r="I50" s="10">
        <v>0</v>
      </c>
      <c r="J50" s="10" t="s">
        <v>187</v>
      </c>
      <c r="K50" s="10" t="s">
        <v>225</v>
      </c>
      <c r="L50" s="10">
        <v>2025</v>
      </c>
      <c r="M50" s="10" t="s">
        <v>28</v>
      </c>
      <c r="N50" s="10">
        <v>1</v>
      </c>
      <c r="O50" s="11" t="s">
        <v>221</v>
      </c>
      <c r="P50" s="10">
        <v>950000</v>
      </c>
      <c r="Q50" s="10" t="s">
        <v>22</v>
      </c>
      <c r="R50" s="10" t="s">
        <v>222</v>
      </c>
      <c r="S50" s="10"/>
      <c r="T50" s="10"/>
    </row>
    <row r="51" ht="32" hidden="1" customHeight="1" spans="1:20">
      <c r="A51" s="9">
        <v>48</v>
      </c>
      <c r="B51" s="10" t="s">
        <v>22</v>
      </c>
      <c r="C51" s="10" t="s">
        <v>223</v>
      </c>
      <c r="D51" s="10" t="s">
        <v>217</v>
      </c>
      <c r="E51" s="10" t="s">
        <v>226</v>
      </c>
      <c r="F51" s="10">
        <v>14</v>
      </c>
      <c r="G51" s="10">
        <v>14</v>
      </c>
      <c r="H51" s="10">
        <v>14</v>
      </c>
      <c r="I51" s="10">
        <v>0</v>
      </c>
      <c r="J51" s="10" t="s">
        <v>187</v>
      </c>
      <c r="K51" s="10" t="s">
        <v>227</v>
      </c>
      <c r="L51" s="10">
        <v>2025</v>
      </c>
      <c r="M51" s="10" t="s">
        <v>28</v>
      </c>
      <c r="N51" s="10">
        <v>1</v>
      </c>
      <c r="O51" s="11" t="s">
        <v>221</v>
      </c>
      <c r="P51" s="10">
        <v>140000</v>
      </c>
      <c r="Q51" s="10" t="s">
        <v>22</v>
      </c>
      <c r="R51" s="10" t="s">
        <v>222</v>
      </c>
      <c r="S51" s="10"/>
      <c r="T51" s="10"/>
    </row>
    <row r="52" ht="32" hidden="1" customHeight="1" spans="1:20">
      <c r="A52" s="9">
        <v>49</v>
      </c>
      <c r="B52" s="10" t="s">
        <v>22</v>
      </c>
      <c r="C52" s="10" t="s">
        <v>223</v>
      </c>
      <c r="D52" s="10" t="s">
        <v>217</v>
      </c>
      <c r="E52" s="10" t="s">
        <v>228</v>
      </c>
      <c r="F52" s="10">
        <v>47</v>
      </c>
      <c r="G52" s="10">
        <v>47</v>
      </c>
      <c r="H52" s="10">
        <v>0</v>
      </c>
      <c r="I52" s="10">
        <v>0</v>
      </c>
      <c r="J52" s="10" t="s">
        <v>187</v>
      </c>
      <c r="K52" s="10" t="s">
        <v>229</v>
      </c>
      <c r="L52" s="10">
        <v>2025</v>
      </c>
      <c r="M52" s="10" t="s">
        <v>28</v>
      </c>
      <c r="N52" s="10">
        <v>1</v>
      </c>
      <c r="O52" s="11" t="s">
        <v>221</v>
      </c>
      <c r="P52" s="10">
        <v>470000</v>
      </c>
      <c r="Q52" s="10" t="s">
        <v>22</v>
      </c>
      <c r="R52" s="10" t="s">
        <v>222</v>
      </c>
      <c r="S52" s="10"/>
      <c r="T52" s="10"/>
    </row>
    <row r="53" ht="32" hidden="1" customHeight="1" spans="1:20">
      <c r="A53" s="9">
        <v>50</v>
      </c>
      <c r="B53" s="10" t="s">
        <v>22</v>
      </c>
      <c r="C53" s="10" t="s">
        <v>223</v>
      </c>
      <c r="D53" s="10" t="s">
        <v>217</v>
      </c>
      <c r="E53" s="10" t="s">
        <v>230</v>
      </c>
      <c r="F53" s="10">
        <v>335</v>
      </c>
      <c r="G53" s="10">
        <v>335</v>
      </c>
      <c r="H53" s="10">
        <v>0</v>
      </c>
      <c r="I53" s="10">
        <v>0</v>
      </c>
      <c r="J53" s="10" t="s">
        <v>187</v>
      </c>
      <c r="K53" s="10" t="s">
        <v>231</v>
      </c>
      <c r="L53" s="10">
        <v>2025</v>
      </c>
      <c r="M53" s="10" t="s">
        <v>28</v>
      </c>
      <c r="N53" s="10">
        <v>1</v>
      </c>
      <c r="O53" s="11" t="s">
        <v>221</v>
      </c>
      <c r="P53" s="10">
        <v>3347985</v>
      </c>
      <c r="Q53" s="10" t="s">
        <v>22</v>
      </c>
      <c r="R53" s="10" t="s">
        <v>222</v>
      </c>
      <c r="S53" s="10"/>
      <c r="T53" s="10"/>
    </row>
    <row r="54" ht="32" hidden="1" customHeight="1" spans="1:20">
      <c r="A54" s="9">
        <v>51</v>
      </c>
      <c r="B54" s="10" t="s">
        <v>22</v>
      </c>
      <c r="C54" s="10" t="s">
        <v>223</v>
      </c>
      <c r="D54" s="10" t="s">
        <v>217</v>
      </c>
      <c r="E54" s="10" t="s">
        <v>232</v>
      </c>
      <c r="F54" s="10">
        <v>75</v>
      </c>
      <c r="G54" s="10">
        <v>75</v>
      </c>
      <c r="H54" s="10">
        <v>0</v>
      </c>
      <c r="I54" s="10">
        <v>0</v>
      </c>
      <c r="J54" s="10" t="s">
        <v>187</v>
      </c>
      <c r="K54" s="10" t="s">
        <v>233</v>
      </c>
      <c r="L54" s="10">
        <v>2025</v>
      </c>
      <c r="M54" s="10" t="s">
        <v>28</v>
      </c>
      <c r="N54" s="10">
        <v>1</v>
      </c>
      <c r="O54" s="11" t="s">
        <v>221</v>
      </c>
      <c r="P54" s="10">
        <v>744000</v>
      </c>
      <c r="Q54" s="10" t="s">
        <v>22</v>
      </c>
      <c r="R54" s="10" t="s">
        <v>222</v>
      </c>
      <c r="S54" s="10"/>
      <c r="T54" s="10"/>
    </row>
  </sheetData>
  <autoFilter xmlns:etc="http://www.wps.cn/officeDocument/2017/etCustomData" ref="A3:Y54" etc:filterBottomFollowUsedRange="0">
    <filterColumn colId="2">
      <customFilters>
        <customFilter operator="equal" val="凫峰镇"/>
      </customFilters>
    </filterColumn>
    <extLst/>
  </autoFilter>
  <mergeCells count="33">
    <mergeCell ref="A1:T1"/>
    <mergeCell ref="G2:I2"/>
    <mergeCell ref="A2:A3"/>
    <mergeCell ref="B2:B3"/>
    <mergeCell ref="C2:C3"/>
    <mergeCell ref="D2:D3"/>
    <mergeCell ref="E2:E3"/>
    <mergeCell ref="E8:E13"/>
    <mergeCell ref="F2:F3"/>
    <mergeCell ref="F8:F13"/>
    <mergeCell ref="G8:G13"/>
    <mergeCell ref="H8:H13"/>
    <mergeCell ref="I8:I13"/>
    <mergeCell ref="J2:J3"/>
    <mergeCell ref="J8:J13"/>
    <mergeCell ref="K2:K3"/>
    <mergeCell ref="K8:K13"/>
    <mergeCell ref="L2:L3"/>
    <mergeCell ref="L8:L13"/>
    <mergeCell ref="M2:M3"/>
    <mergeCell ref="M8:M13"/>
    <mergeCell ref="N2:N3"/>
    <mergeCell ref="N8:N13"/>
    <mergeCell ref="O2:O3"/>
    <mergeCell ref="O8:O13"/>
    <mergeCell ref="P2:P3"/>
    <mergeCell ref="Q2:Q3"/>
    <mergeCell ref="Q8:Q13"/>
    <mergeCell ref="R2:R3"/>
    <mergeCell ref="S2:S3"/>
    <mergeCell ref="S8:S13"/>
    <mergeCell ref="T2:T3"/>
    <mergeCell ref="T8:T13"/>
  </mergeCells>
  <dataValidations count="7">
    <dataValidation type="list" allowBlank="1" showInputMessage="1" showErrorMessage="1" sqref="O4 O19:O21 O48:O54 S5:S13">
      <formula1>#REF!</formula1>
    </dataValidation>
    <dataValidation type="list" allowBlank="1" showInputMessage="1" showErrorMessage="1" sqref="S4 S14:S54">
      <formula1>$W$4:$Y$4</formula1>
    </dataValidation>
    <dataValidation type="list" allowBlank="1" showInputMessage="1" showErrorMessage="1" sqref="T4 T14:T15 T19:T54">
      <formula1>_xlfn.XLOOKUP(S4,_xlfn.ANCHORARRAY($W$4),$W$5:$Y$28,"")</formula1>
    </dataValidation>
    <dataValidation type="list" allowBlank="1" showInputMessage="1" showErrorMessage="1" sqref="R4:R54">
      <formula1>"经营性资产,公益性资产,到户类资产"</formula1>
    </dataValidation>
    <dataValidation type="list" allowBlank="1" showInputMessage="1" showErrorMessage="1" sqref="T5:T7">
      <formula1>_xlfn.XLOOKUP(S5,_xlfn.ANCHORARRAY(#REF!),$W$4:$Y$18,"")</formula1>
    </dataValidation>
    <dataValidation type="list" allowBlank="1" showInputMessage="1" showErrorMessage="1" sqref="T8:T13">
      <formula1>_xlfn.XLOOKUP(S8,_xlfn.ANCHORARRAY(#REF!),$W$4:$Y$12,"")</formula1>
    </dataValidation>
    <dataValidation type="list" allowBlank="1" showInputMessage="1" showErrorMessage="1" sqref="T16:T18">
      <formula1>_xlfn.XLOOKUP(S16,_xlfn.ANCHORARRAY(#REF!),$W$4:$Y$7,"")</formula1>
    </dataValidation>
  </dataValidations>
  <pageMargins left="0.75" right="0.75" top="1" bottom="1" header="0.5" footer="0.5"/>
  <pageSetup paperSize="9" scale="42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确权移交台账（总表）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黑白式格调＆不了情</cp:lastModifiedBy>
  <dcterms:created xsi:type="dcterms:W3CDTF">2023-09-18T07:18:00Z</dcterms:created>
  <dcterms:modified xsi:type="dcterms:W3CDTF">2025-11-25T08:03:02Z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64552CA557BA478FB1D416CAEE9FC384_11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