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<sst xmlns="http://schemas.openxmlformats.org/spreadsheetml/2006/main" count="46" uniqueCount="33">
  <si>
    <t>2023年中药材种植补助（第三年度）汇总表</t>
  </si>
  <si>
    <t>所在乡镇</t>
  </si>
  <si>
    <t>经营主体名称</t>
  </si>
  <si>
    <t>种植地点</t>
  </si>
  <si>
    <t>种植类型</t>
  </si>
  <si>
    <t>种植品种</t>
  </si>
  <si>
    <t>生活期</t>
  </si>
  <si>
    <t>本次复核结果</t>
  </si>
  <si>
    <t>本次核补面积（亩）</t>
  </si>
  <si>
    <t>本次补助标准（元/亩）</t>
  </si>
  <si>
    <t>本次补助金额（元）</t>
  </si>
  <si>
    <t>备注</t>
  </si>
  <si>
    <t>安凌镇</t>
  </si>
  <si>
    <t>桂城运</t>
  </si>
  <si>
    <t>琅丰村</t>
  </si>
  <si>
    <t>耕地</t>
  </si>
  <si>
    <t>白芨</t>
  </si>
  <si>
    <t>多年生</t>
  </si>
  <si>
    <t>合格</t>
  </si>
  <si>
    <t>祁红乡</t>
  </si>
  <si>
    <t>祁门县深山中草药种植中心</t>
  </si>
  <si>
    <t>永胜村</t>
  </si>
  <si>
    <t>林地</t>
  </si>
  <si>
    <t>黄精</t>
  </si>
  <si>
    <t>不合格</t>
  </si>
  <si>
    <t>祁门县芜寨田生态家庭农场</t>
  </si>
  <si>
    <t>芜源组</t>
  </si>
  <si>
    <t>祁门县益群生态农业有限公司</t>
  </si>
  <si>
    <t>祁红村胡家</t>
  </si>
  <si>
    <t>柏溪乡</t>
  </si>
  <si>
    <t>祁门县石壁山宏远家庭农场</t>
  </si>
  <si>
    <t>石壁山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</si>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</sst>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方正小标宋简体"/>
      <charset val="134"/>
    </font>
    <font>
      <b/>
      <sz val="12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F312"/>
  <sheetViews>
    <sheetView tabSelected="1" workbookViewId="0">
      <selection activeCell="B6" sqref="$A6:$XFD6"/>
    </sheetView>
  </sheetViews>
  <sheetFormatPr defaultColWidth="9" defaultRowHeight="13.5"/>
  <cols>
    <col min="1" max="1" width="13.4666666666667" style="3" customWidth="1"/>
    <col min="2" max="2" width="31.875" style="3" customWidth="1"/>
    <col min="3" max="3" width="23.9" style="3" customWidth="1"/>
    <col min="4" max="4" width="13.5916666666667" style="3" customWidth="1"/>
    <col min="5" max="5" width="13.725" style="3" customWidth="1"/>
    <col min="6" max="6" width="12.175" style="3" customWidth="1"/>
    <col min="7" max="7" width="17.2916666666667" style="3" customWidth="1"/>
    <col min="8" max="8" width="16.25" style="3" customWidth="1"/>
    <col min="9" max="9" width="18.0583333333333" style="3" customWidth="1"/>
    <col min="10" max="10" width="17.3916666666667" style="3" customWidth="1"/>
    <col min="11" max="11" width="12.075" style="4" customWidth="1"/>
    <col min="12" max="12" width="9" style="6"/>
    <col min="13" max="16384" width="9" style="3"/>
  </cols>
  <sheetData>
    <row r="1" ht="93" customHeight="1" spans="1:50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6"/>
    </row>
    <row r="2" s="1" customFormat="1" ht="57" customHeight="1" spans="1:50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7"/>
    </row>
    <row r="3" ht="39" customHeight="1" spans="1:500">
      <c r="A3" s="9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0">
        <v>5.4</v>
      </c>
      <c r="I3" s="9">
        <v>100</v>
      </c>
      <c r="J3" s="9">
        <f>H3*I3</f>
        <v>540</v>
      </c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6"/>
    </row>
    <row r="4" ht="39" customHeight="1" spans="1:500">
      <c r="A4" s="9" t="s">
        <v>19</v>
      </c>
      <c r="B4" s="9" t="s">
        <v>20</v>
      </c>
      <c r="C4" s="9" t="s">
        <v>21</v>
      </c>
      <c r="D4" s="9" t="s">
        <v>22</v>
      </c>
      <c r="E4" s="11" t="s">
        <v>23</v>
      </c>
      <c r="F4" s="11" t="s">
        <v>17</v>
      </c>
      <c r="G4" s="9" t="s">
        <v>24</v>
      </c>
      <c r="H4" s="9">
        <v>0</v>
      </c>
      <c r="I4" s="9">
        <v>0</v>
      </c>
      <c r="J4" s="9">
        <f>H4*I4</f>
        <v>0</v>
      </c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6"/>
    </row>
    <row r="5" ht="39" customHeight="1" spans="1:500">
      <c r="A5" s="9"/>
      <c r="B5" s="9" t="s">
        <v>25</v>
      </c>
      <c r="C5" s="9" t="s">
        <v>26</v>
      </c>
      <c r="D5" s="9" t="s">
        <v>22</v>
      </c>
      <c r="E5" s="9" t="s">
        <v>23</v>
      </c>
      <c r="F5" s="9" t="s">
        <v>17</v>
      </c>
      <c r="G5" s="9" t="s">
        <v>18</v>
      </c>
      <c r="H5" s="9">
        <v>182.85</v>
      </c>
      <c r="I5" s="9">
        <v>100</v>
      </c>
      <c r="J5" s="9">
        <f>H5*I5</f>
        <v>18285</v>
      </c>
      <c r="K5" s="1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6"/>
    </row>
    <row r="6" ht="39" customHeight="1" spans="1:500">
      <c r="A6" s="9"/>
      <c r="B6" s="9" t="s">
        <v>27</v>
      </c>
      <c r="C6" s="9" t="s">
        <v>28</v>
      </c>
      <c r="D6" s="9" t="s">
        <v>22</v>
      </c>
      <c r="E6" s="9" t="s">
        <v>23</v>
      </c>
      <c r="F6" s="11" t="s">
        <v>17</v>
      </c>
      <c r="G6" s="9" t="s">
        <v>24</v>
      </c>
      <c r="H6" s="9">
        <v>0</v>
      </c>
      <c r="I6" s="9">
        <v>0</v>
      </c>
      <c r="J6" s="9">
        <f>H6*I6</f>
        <v>0</v>
      </c>
      <c r="K6" s="1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6"/>
    </row>
    <row r="7" s="2" customFormat="1" ht="39" customHeight="1" spans="1:500">
      <c r="A7" s="12" t="s">
        <v>29</v>
      </c>
      <c r="B7" s="12" t="s">
        <v>30</v>
      </c>
      <c r="C7" s="12" t="s">
        <v>31</v>
      </c>
      <c r="D7" s="12" t="s">
        <v>22</v>
      </c>
      <c r="E7" s="12" t="s">
        <v>23</v>
      </c>
      <c r="F7" s="9" t="s">
        <v>17</v>
      </c>
      <c r="G7" s="12" t="s">
        <v>18</v>
      </c>
      <c r="H7" s="13">
        <v>133.27</v>
      </c>
      <c r="I7" s="12">
        <v>200</v>
      </c>
      <c r="J7" s="9">
        <f>H7*I7</f>
        <v>26654</v>
      </c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8"/>
    </row>
    <row r="8" s="3" customFormat="1" ht="39" customHeight="1" spans="1:500">
      <c r="A8" s="9" t="s">
        <v>32</v>
      </c>
      <c r="B8" s="9"/>
      <c r="C8" s="9"/>
      <c r="D8" s="9"/>
      <c r="E8" s="9"/>
      <c r="F8" s="9"/>
      <c r="G8" s="9"/>
      <c r="H8" s="9">
        <f>SUM(H3:H7)</f>
        <v>321.52</v>
      </c>
      <c r="I8" s="9"/>
      <c r="J8" s="9">
        <f>SUM(J3:J7)</f>
        <v>45479</v>
      </c>
      <c r="K8" s="1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6"/>
    </row>
    <row r="9" s="4" customFormat="1"/>
    <row r="10" s="4" customFormat="1"/>
    <row r="11" s="4" customFormat="1"/>
    <row r="12" s="4" customFormat="1"/>
    <row r="13" s="4" customFormat="1"/>
    <row r="14" s="4" customFormat="1"/>
    <row r="15" s="4" customFormat="1"/>
    <row r="16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5" customFormat="1" spans="12:12">
      <c r="L312" s="19"/>
    </row>
  </sheetData>
  <mergeCells count="3">
    <mergeCell ref="A1:K1"/>
    <mergeCell ref="A8:B8"/>
    <mergeCell ref="A4:A6"/>
  </mergeCells>
  <pageMargins left="0.629861111111111" right="0.354166666666667" top="0.826388888888889" bottom="0.156944444444444" header="0.747916666666667" footer="0.156944444444444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瑶</cp:lastModifiedBy>
  <dcterms:created xsi:type="dcterms:W3CDTF">2024-08-12T03:42:00Z</dcterms:created>
  <dcterms:modified xsi:type="dcterms:W3CDTF">2025-09-23T07:50:05Z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DD03AF8EB5B1460CAAFD43ADE08995E3_11</vt:lpwstr>
  </property>
  <property fmtid="{D5CDD505-2E9C-101B-9397-08002B2CF9AE}" pid="3" name="KSOProductBuildVer">
    <vt:lpwstr>2052-11.1.0.11372</vt:lpwstr>
  </property>
</Properties>
</file>