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_FilterDatabase" localSheetId="0" hidden="1">Sheet1!$A$3:$Q$70</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<sst xmlns="http://schemas.openxmlformats.org/spreadsheetml/2006/main" count="813" uniqueCount="457">
  <si>
    <t>祁门县2025年财政衔接推进乡村振兴补助资金项目实施计划</t>
  </si>
  <si>
    <t>序号</t>
  </si>
  <si>
    <t>项目名称</t>
  </si>
  <si>
    <t>项目类型</t>
  </si>
  <si>
    <t>建设性质</t>
  </si>
  <si>
    <t>项目单位及负责人</t>
  </si>
  <si>
    <t>项目地点</t>
  </si>
  <si>
    <t>建设任务</t>
  </si>
  <si>
    <t>资金规模及筹资方式（万元）</t>
  </si>
  <si>
    <t>受益对象</t>
  </si>
  <si>
    <t>绩效目标</t>
  </si>
  <si>
    <t>群众参与和联农带农机制</t>
  </si>
  <si>
    <t>主管单位</t>
  </si>
  <si>
    <t>备注</t>
  </si>
  <si>
    <t>项目二级类型</t>
  </si>
  <si>
    <t>项目子类型</t>
  </si>
  <si>
    <t>合计</t>
  </si>
  <si>
    <t>衔接资金</t>
  </si>
  <si>
    <t>其他资金</t>
  </si>
  <si>
    <t>祁门县柏溪乡农副产品展示中心</t>
  </si>
  <si>
    <t>产业发展</t>
  </si>
  <si>
    <t>服务业</t>
  </si>
  <si>
    <t>其他</t>
  </si>
  <si>
    <t>新建</t>
  </si>
  <si>
    <t>柏溪乡
谢志红</t>
  </si>
  <si>
    <t>西溶村</t>
  </si>
  <si>
    <t>承接柏溪高速下口及省道S477便利交通，由西溶村、柏溪村、新联村三个抱团投入资金，在西溶村新建一栋集农产品展示、销售服务、餐饮等旅游综合服务驿站。规划设计总建筑面积1618平方米，主要包括餐饮区（2层）545平方米、茶咖休闲与农产品销售展示区（1层）743平方米、公共服务区（1层）330平方米。</t>
  </si>
  <si>
    <t>受益群众1402户5046人，其中脱贫户206户412人</t>
  </si>
  <si>
    <t>预计增加村集体经济收入30万元/年；带动全乡特色农产品销售；解决部分群众居家就业需求；全县文旅宣传窗口</t>
  </si>
  <si>
    <t>群众知晓，积极参与。通过项目实施不但可以增加村集体经济收入，而且还可以带动群众农副产品销售，并解决部分群众居家就业需求。</t>
  </si>
  <si>
    <t>文化旅游体育局</t>
  </si>
  <si>
    <t>祁门县食用菌种植联建项目</t>
  </si>
  <si>
    <t>生产项目</t>
  </si>
  <si>
    <t>种植业基地</t>
  </si>
  <si>
    <t>祁门县农业技术推广中心
陈立平</t>
  </si>
  <si>
    <t>安凌镇
历口镇
新安镇</t>
  </si>
  <si>
    <t>将资金抱团投入黄山祁菌农业科技有限公司、黄山仙寓山农业科技有限公司、祁门县新安乡志翔食用菌农民专业合作社，建设食用菌菌种发菌室，购买烘干机、袋装机，租山场地，购买菌种、营养包等材料</t>
  </si>
  <si>
    <t>3个村，每年给良禾村、广大村、沙溪村按固定比例获得收益。有效加强我县食用菌产业发展，通过项目建设增加村集体经济，群众可在项目建设中参与务工获得收入。</t>
  </si>
  <si>
    <t>通过项目建设增加村集体经济，预计第一年增加投入资金3%的经济收入，后续每年增加约投入资金的4%的村级集体经济收入</t>
  </si>
  <si>
    <t>群众可在项目建设中参与务工获得收入，项目建设完成后，群众可以通过全职或兼职等方式在务工中获得收入</t>
  </si>
  <si>
    <t>农业农村局
（产业类）</t>
  </si>
  <si>
    <t>小额贷款贴息</t>
  </si>
  <si>
    <t>金融保险配套项目</t>
  </si>
  <si>
    <t>农业农村局
张永强</t>
  </si>
  <si>
    <t>脱贫户、监测户等帮扶对象</t>
  </si>
  <si>
    <t>对获得贷款的帮扶对象给予贴息</t>
  </si>
  <si>
    <t>全县获得贷款的脱贫户、监测户等帮扶对象</t>
  </si>
  <si>
    <t>缓解脱贫户、监测户等帮扶对象发展产业资金短缺难题，促进增收</t>
  </si>
  <si>
    <t>通过项目实施，给予贴息，减轻发展产业负担</t>
  </si>
  <si>
    <t>农业农村局
（乡村振兴）</t>
  </si>
  <si>
    <t>新安镇肉丝糕厂房建设项目</t>
  </si>
  <si>
    <t>产业基础设施</t>
  </si>
  <si>
    <t>生产厂房</t>
  </si>
  <si>
    <t>新安镇
李林</t>
  </si>
  <si>
    <t>高塘村</t>
  </si>
  <si>
    <t>1.新建厂房600平方米;2.室内装修;3.购买碾米机器1台、蒸汽发生器3台、巴士灭菌设备1组、真空包装机3台、塑性摸具1台;4.新建污水处理终端1处等。</t>
  </si>
  <si>
    <t>5个村（高塘投入62万、龙源村投入62万、新上村投入32万、良禾村投入32万、星林村投入32万）及全体村民</t>
  </si>
  <si>
    <t>壮大村集体经济，预计增加村集体经济共计10万元/年</t>
  </si>
  <si>
    <t>群众知晓，积极参与，通过项目实施可增加村集体经济收入，并且带动农户更好的发展肉丝糕，增加家庭收入</t>
  </si>
  <si>
    <t>凝秀村物流仓储中心项目</t>
  </si>
  <si>
    <t>加工流通项目</t>
  </si>
  <si>
    <t>祁山镇
宣永贵</t>
  </si>
  <si>
    <t>凝秀村</t>
  </si>
  <si>
    <t>对老学校进行拆除，占地面积600平方米，新建三层物流仓储中心建筑面积约为1800平方米，配套消防、水电管网等基础设施等。</t>
  </si>
  <si>
    <t>受益440户，1530人；其中脱贫户51户，106人。</t>
  </si>
  <si>
    <t>增加村集体经济收入，加大农产品存储条件</t>
  </si>
  <si>
    <t>群众知晓，积极参与，促进村集体经济发展。</t>
  </si>
  <si>
    <t>科技商务工业信息化局</t>
  </si>
  <si>
    <t>星林村农产品加工、烘干、存储仓库</t>
  </si>
  <si>
    <t>农产品仓储保鲜冷链基础设施建设</t>
  </si>
  <si>
    <t>星林村</t>
  </si>
  <si>
    <t>新建厂房600平方，采用砖混结构建设，屋顶保温隔热，通风口换气扇安装，采购相关农产品烘干机加工设备。</t>
  </si>
  <si>
    <t>受益326户1378人，其中脱贫户34户101人及村集体</t>
  </si>
  <si>
    <t>预计增加村集体经济3.25万元/年左右，并带动农户增收</t>
  </si>
  <si>
    <t>2025年农业
特色产业发展到户项目</t>
  </si>
  <si>
    <t>全县111个村</t>
  </si>
  <si>
    <t>对全县111个村具备条件的脱贫户开展自种自养项目建设资金补助。</t>
  </si>
  <si>
    <t>全县约3253户具备特色产业发展条件的脱贫户</t>
  </si>
  <si>
    <t>增加脱贫户收入，脱贫户稳定增收。</t>
  </si>
  <si>
    <t>通过项目实施，鼓励脱贫户发展农业生产，稳定脱贫户收入。</t>
  </si>
  <si>
    <t>许村村红薯加工厂房项目</t>
  </si>
  <si>
    <t>智慧农业</t>
  </si>
  <si>
    <t>历口镇
周俊</t>
  </si>
  <si>
    <t>许村村</t>
  </si>
  <si>
    <t>在许三、许四农作物晒场边，新建两层钢筋混凝土框架结构红薯加工厂房，单层面积240平方米，单层高3.8米</t>
  </si>
  <si>
    <t>村集体及全体村民，286户850人，其中脱贫户36户73人</t>
  </si>
  <si>
    <t>预计增加村集体经济收入5万元/年，并带动农户增收</t>
  </si>
  <si>
    <t>群众知晓积极参与，同时可带动农户用工，增加家庭收入。</t>
  </si>
  <si>
    <t>许村村红薯加工设备添置项目</t>
  </si>
  <si>
    <t>红薯自动洗涤破碎淀粉分离机1套，刨粉丝机2台，粉饼蒸箱2套，烘干设备1套，粉丝包装机2台，晾晒、收储存设备若干</t>
  </si>
  <si>
    <t>预计增加村集体经济收入3万元/年，并带动农户增收</t>
  </si>
  <si>
    <t>溶口村老厂房改建</t>
  </si>
  <si>
    <t>品牌打造和展销平台</t>
  </si>
  <si>
    <t>溶口乡
叶基琴</t>
  </si>
  <si>
    <t>溶口村</t>
  </si>
  <si>
    <t>新建两层厂房836平米，砖混结构，强化地坪约800平米，简易装修，含电路、门窗、灯具等，茶叶加工设备采购、安装,萎凋漕2个，滚筒3个，揉捻机6台，烘干机1台，输送带1套。</t>
  </si>
  <si>
    <t>受益413户1623人，其中脱贫户54户142人</t>
  </si>
  <si>
    <t>预计可带动本地劳动力用工45个，增加村集体经济收入3万元/年</t>
  </si>
  <si>
    <t>群众知晓，积极参与，可有效解决村带动农户和村集体经济有效增收。</t>
  </si>
  <si>
    <t>奇口村水上旅游发展项目</t>
  </si>
  <si>
    <t>休闲农业与乡村旅游</t>
  </si>
  <si>
    <t>芦溪乡
万星华</t>
  </si>
  <si>
    <t>奇口村</t>
  </si>
  <si>
    <t>采购旅游设施，其中竹筏五个，游船一艘，救生安全设备等</t>
  </si>
  <si>
    <t>3个联建村（奇口村30万、查湾村30万、芦溪村25万）村集体</t>
  </si>
  <si>
    <t>通过项目建设增加村集体经济，预计每年可增加约投入资金4%左右村级集体经济收入，并带动农户增收</t>
  </si>
  <si>
    <t>群众知晓，积极参与，通过项目实施可增加村集体经济收入，并且可带动农户用工</t>
  </si>
  <si>
    <t>平里村渔业养殖修缮改造项目</t>
  </si>
  <si>
    <t>水产养殖业发展</t>
  </si>
  <si>
    <t>平里镇
范代炎</t>
  </si>
  <si>
    <t>平里村</t>
  </si>
  <si>
    <t>利用平里村东坑坞原有鱼池开展光倒刺鲃养殖产业，建设内容:修缮鱼池、购买供水管材、修建水塔一座、打井一口；</t>
  </si>
  <si>
    <t>受益农户680户2400人，其中脱贫户99户172人</t>
  </si>
  <si>
    <t>预计增加村集体经济收入1万元/年；带动群众参与务工，并带动参与务工农户增收3000元/年</t>
  </si>
  <si>
    <t>参与务工，壮大村集体经济，带动村民发展经济1万元/年带动参与务工群众增收致富</t>
  </si>
  <si>
    <t>闪里镇农田基础设施建设</t>
  </si>
  <si>
    <t>乡村建设行动</t>
  </si>
  <si>
    <t>农村基础设施</t>
  </si>
  <si>
    <t>叶家村、闪里村</t>
  </si>
  <si>
    <t>主要建设内容为对项目区内2000亩农田的拦水堰坝、沟渠衬砌、机耕桥、机耕路等基础设施建设。</t>
  </si>
  <si>
    <t>受益1036户，其中脱贫户110户 362人</t>
  </si>
  <si>
    <t>通过对农田基础设施完善，大大提高全镇农业的综合生产力 。</t>
  </si>
  <si>
    <t>群众知晓，积极参与，确保群众出行安全</t>
  </si>
  <si>
    <t>农业农村局
（水利类）</t>
  </si>
  <si>
    <t>港上村小易坑组污水处理终端建设及铺设管网工程</t>
  </si>
  <si>
    <t>人居环境整治</t>
  </si>
  <si>
    <t>农村污水治理</t>
  </si>
  <si>
    <t>闪里镇
吴元哲</t>
  </si>
  <si>
    <t>港上村
小易坑组</t>
  </si>
  <si>
    <t>结合莲花塘清淤改造，铺设管网，建设生态湿地污水处理终端</t>
  </si>
  <si>
    <t>受益农户80户266人，其中脱贫户15户59人</t>
  </si>
  <si>
    <t>改善80户266人，其中脱贫户15户59人生产生活条件</t>
  </si>
  <si>
    <t>群众知晓，积极参与，改善群众生产生活条件</t>
  </si>
  <si>
    <t>农业农村局
（人居环境）</t>
  </si>
  <si>
    <t>新安镇高塘村汪村和美乡村省级中心村污水建设项目</t>
  </si>
  <si>
    <t>15m³/d污水处理终端1座；设计污水管网总长约1150m，出户井共计44座，接户管道总长约1320m等。</t>
  </si>
  <si>
    <t>受益280户850人，其中脱贫户55户181人</t>
  </si>
  <si>
    <t>改善280户850人（其中脱贫户55户181人）生活条件</t>
  </si>
  <si>
    <t>群众知晓，积极参与，改善脱贫群众的生活条件</t>
  </si>
  <si>
    <t>环砂村杨村中心村污水处理设施项目</t>
  </si>
  <si>
    <t>环砂村</t>
  </si>
  <si>
    <t>新建污水处理管网及终端，新建分散处理管网及设施等</t>
  </si>
  <si>
    <t>370户1258人，其中脱贫户34户97人</t>
  </si>
  <si>
    <t>改善370户1258人，其中脱贫户34户97人生活条件</t>
  </si>
  <si>
    <t>群众知晓，积极参与，改善群众生活条件</t>
  </si>
  <si>
    <t>长源组危桥改造项目</t>
  </si>
  <si>
    <t>农村道路建设</t>
  </si>
  <si>
    <t>金字牌镇
周璇</t>
  </si>
  <si>
    <t>横联村
长源组</t>
  </si>
  <si>
    <t>新建桥梁长21米、宽4米、厚0.4米，配附属设施。</t>
  </si>
  <si>
    <t>受益37户149人（其中脱贫人口6户23人）。</t>
  </si>
  <si>
    <t>改善37户149人生产生活条件（其中脱贫户6户23人）。</t>
  </si>
  <si>
    <t>群众知晓，积极参与，保障群众交通出行安全。</t>
  </si>
  <si>
    <t>交通运输局</t>
  </si>
  <si>
    <t>彭龙村后山敬典东来组泄洪渠道工程</t>
  </si>
  <si>
    <t>农村供水保障设施建设</t>
  </si>
  <si>
    <t>维修</t>
  </si>
  <si>
    <t>彭龙村</t>
  </si>
  <si>
    <t>新建泄洪渠道250米，内空1.2*1米</t>
  </si>
  <si>
    <t>171户544人，其中脱贫户19户64人</t>
  </si>
  <si>
    <t>改善171户544人，其中脱贫户19户64人生产条件</t>
  </si>
  <si>
    <t>群众知晓，积极参与，提升群众生活条件</t>
  </si>
  <si>
    <t>琅丰村乔石畈
大坝修复工程</t>
  </si>
  <si>
    <t>农村基础设施（含产业配套基础设施）</t>
  </si>
  <si>
    <t>安凌镇
胡旺晖</t>
  </si>
  <si>
    <t>琅丰村</t>
  </si>
  <si>
    <t>修复拦河坝一座，坝长45米，高度约4米，新建坝头护岸40米，高3.5米，修复渠道150米，内空0.5*0.5米。</t>
  </si>
  <si>
    <t>受益118户383人，其中受益脱贫13户20人</t>
  </si>
  <si>
    <t>改善防洪条件，保障农田灌溉安全，提升灌溉能力</t>
  </si>
  <si>
    <t>恒峰村中亭组水渠新建</t>
  </si>
  <si>
    <t>凫峰镇
方光顺</t>
  </si>
  <si>
    <t>恒峰村</t>
  </si>
  <si>
    <t>修建水渠长1500米，40cm*40cm等</t>
  </si>
  <si>
    <t>受益农户522户1889人，其中脱贫户54户120人、监测户1户2人</t>
  </si>
  <si>
    <t>增加村集体经济收入，预计可实现年收入10万元左右，并带动农户增收</t>
  </si>
  <si>
    <t>通过项目的实施，增加村集体经济收入，同时可带动当地农户参与就业增加家庭收入</t>
  </si>
  <si>
    <t>响潭村朱溪至洪村组水毁护岸修复</t>
  </si>
  <si>
    <t>塔坊镇
桂大涌</t>
  </si>
  <si>
    <t>响潭村</t>
  </si>
  <si>
    <t>新建浆砌块石护岸长80米，高约3.0米；</t>
  </si>
  <si>
    <t>150户484人，其中脱贫户11户34人</t>
  </si>
  <si>
    <t>改善150户484人，其中脱贫户11户34人出行条件</t>
  </si>
  <si>
    <t>群众知晓，积极参与，通过该项目可保护朱溪组，洪村组农田，保障村民农业生产</t>
  </si>
  <si>
    <t>伊坑村伊村组母禄碣坝修复</t>
  </si>
  <si>
    <t>农村基础
设施</t>
  </si>
  <si>
    <t>修建</t>
  </si>
  <si>
    <t>渚口乡
李莹</t>
  </si>
  <si>
    <t>伊坑村
伊村组</t>
  </si>
  <si>
    <t>修复拦水坝长约22米，坝底宽约4.8米，顶宽约1.2米</t>
  </si>
  <si>
    <t>受益对象50户169人，其中脱贫户4户7人。</t>
  </si>
  <si>
    <t>通过基础设施建设和耕地整治，带动群众增收、方便群众生产生活。</t>
  </si>
  <si>
    <t>群众知晓，积极参与，通过护岸建设，保护田地，提高群众生产条件，带动村民增收</t>
  </si>
  <si>
    <t>景潭村严潭下坑坞机耕路</t>
  </si>
  <si>
    <t>景潭村</t>
  </si>
  <si>
    <t>新建长1500米，宽2.5米机耕路，新建1.5米高均宽0.6米路肩200米。</t>
  </si>
  <si>
    <t>受益110户370人，其中脱贫户26户56人</t>
  </si>
  <si>
    <t>可改善严一严丰组110户370人，其中脱贫户26户56人生产生活条件</t>
  </si>
  <si>
    <t>群众知晓，积极参与，通过项目实施极大方便群众生产生活， 有效提高劳动生产效率，实现有效增收。</t>
  </si>
  <si>
    <t>石舜村郑源组道路路基建设项目</t>
  </si>
  <si>
    <t>农村道路建设（通村路等）</t>
  </si>
  <si>
    <t>箬坑乡
余锦章</t>
  </si>
  <si>
    <t>石舜村</t>
  </si>
  <si>
    <t>对3000平方米土石进行开挖和夯实。</t>
  </si>
  <si>
    <t>受益31户94人，其中脱贫户4户10人。</t>
  </si>
  <si>
    <t>改善31户94人，其中脱贫户4户10人生产生活条件。</t>
  </si>
  <si>
    <t>群众知晓，积极参与，改善农户的生产生活条件。</t>
  </si>
  <si>
    <t>石舜村郑源组道路路面硬化及修复</t>
  </si>
  <si>
    <t>对3000平方米土地进行硬化及原有破损路面修复。</t>
  </si>
  <si>
    <t>谢家村际源危桥维修</t>
  </si>
  <si>
    <t>古溪乡
汪林海</t>
  </si>
  <si>
    <t>谢家村
际源</t>
  </si>
  <si>
    <t>维修际源危桥长25米，宽4米，高2米</t>
  </si>
  <si>
    <t>受益群众30户117人，其中帮扶对象2户5人</t>
  </si>
  <si>
    <t>改善30户117人，其中帮扶对象2户5人生产生活条件</t>
  </si>
  <si>
    <t>群众知晓，积极参与，通过基础设施改造，改善生产生活条件</t>
  </si>
  <si>
    <t>复兴村同心组水堨</t>
  </si>
  <si>
    <t>大坦乡
黄琳</t>
  </si>
  <si>
    <t>复兴村</t>
  </si>
  <si>
    <t>长20米，宽1.5米，高3米（1处）</t>
  </si>
  <si>
    <t>57户210人，其中脱贫户5户12人</t>
  </si>
  <si>
    <t>改善57户210人，其中脱贫户5户14人生产生活条件</t>
  </si>
  <si>
    <r>
      <rPr>
        <sz val="11"/>
        <color theme="1"/>
        <rFont val="宋体"/>
        <charset val="134"/>
      </rPr>
      <t>联枫村枫林、竹林组农田水渠浇筑和修缮</t>
    </r>
  </si>
  <si>
    <r>
      <rPr>
        <sz val="11"/>
        <color theme="1"/>
        <rFont val="宋体"/>
        <charset val="134"/>
      </rPr>
      <t>乡村建设行动</t>
    </r>
  </si>
  <si>
    <r>
      <rPr>
        <sz val="11"/>
        <color theme="1"/>
        <rFont val="宋体"/>
        <charset val="134"/>
      </rPr>
      <t>农村基础设施</t>
    </r>
  </si>
  <si>
    <r>
      <rPr>
        <sz val="11"/>
        <color theme="1"/>
        <rFont val="宋体"/>
        <charset val="134"/>
      </rPr>
      <t>农村供水保障设施建设</t>
    </r>
  </si>
  <si>
    <r>
      <rPr>
        <sz val="11"/>
        <color theme="1"/>
        <rFont val="宋体"/>
        <charset val="134"/>
      </rPr>
      <t>维修</t>
    </r>
  </si>
  <si>
    <r>
      <rPr>
        <sz val="11"/>
        <color theme="1"/>
        <rFont val="宋体"/>
        <charset val="134"/>
      </rPr>
      <t>大坦乡</t>
    </r>
    <r>
      <rPr>
        <sz val="11"/>
        <color theme="1"/>
        <rFont val="Times New Roman"/>
        <charset val="134"/>
      </rPr>
      <t xml:space="preserve">
</t>
    </r>
    <r>
      <rPr>
        <sz val="11"/>
        <color theme="1"/>
        <rFont val="宋体"/>
        <charset val="134"/>
      </rPr>
      <t>黄琳</t>
    </r>
  </si>
  <si>
    <r>
      <rPr>
        <sz val="11"/>
        <color theme="1"/>
        <rFont val="宋体"/>
        <charset val="134"/>
      </rPr>
      <t>联枫村枫林、竹林组</t>
    </r>
  </si>
  <si>
    <t>修建水渠60cm*60cm*15cm，460m；修建水渠40cm*40cm*15cm，1100m；修建水渠30cm*30cm*12cm，400m；修建岸坡防护9m*5m。</t>
  </si>
  <si>
    <r>
      <rPr>
        <sz val="11"/>
        <color theme="1"/>
        <rFont val="Times New Roman"/>
        <charset val="134"/>
      </rPr>
      <t>84</t>
    </r>
    <r>
      <rPr>
        <sz val="11"/>
        <color theme="1"/>
        <rFont val="宋体"/>
        <charset val="134"/>
      </rPr>
      <t>户</t>
    </r>
    <r>
      <rPr>
        <sz val="11"/>
        <color theme="1"/>
        <rFont val="Times New Roman"/>
        <charset val="134"/>
      </rPr>
      <t>299</t>
    </r>
    <r>
      <rPr>
        <sz val="11"/>
        <color theme="1"/>
        <rFont val="宋体"/>
        <charset val="134"/>
      </rPr>
      <t>人，其中脱贫户</t>
    </r>
    <r>
      <rPr>
        <sz val="11"/>
        <color theme="1"/>
        <rFont val="Times New Roman"/>
        <charset val="134"/>
      </rPr>
      <t>11</t>
    </r>
    <r>
      <rPr>
        <sz val="11"/>
        <color theme="1"/>
        <rFont val="宋体"/>
        <charset val="134"/>
      </rPr>
      <t>户</t>
    </r>
    <r>
      <rPr>
        <sz val="11"/>
        <color theme="1"/>
        <rFont val="Times New Roman"/>
        <charset val="134"/>
      </rPr>
      <t>24</t>
    </r>
    <r>
      <rPr>
        <sz val="11"/>
        <color theme="1"/>
        <rFont val="宋体"/>
        <charset val="134"/>
      </rPr>
      <t>人</t>
    </r>
    <r>
      <rPr>
        <sz val="11"/>
        <color theme="1"/>
        <rFont val="Times New Roman"/>
        <charset val="134"/>
      </rPr>
      <t>,</t>
    </r>
    <r>
      <rPr>
        <sz val="11"/>
        <color theme="1"/>
        <rFont val="宋体"/>
        <charset val="134"/>
      </rPr>
      <t>、边缘户</t>
    </r>
    <r>
      <rPr>
        <sz val="11"/>
        <color theme="1"/>
        <rFont val="Times New Roman"/>
        <charset val="134"/>
      </rPr>
      <t>1</t>
    </r>
    <r>
      <rPr>
        <sz val="11"/>
        <color theme="1"/>
        <rFont val="宋体"/>
        <charset val="134"/>
      </rPr>
      <t>户</t>
    </r>
    <r>
      <rPr>
        <sz val="11"/>
        <color theme="1"/>
        <rFont val="Times New Roman"/>
        <charset val="134"/>
      </rPr>
      <t>1</t>
    </r>
    <r>
      <rPr>
        <sz val="11"/>
        <color theme="1"/>
        <rFont val="宋体"/>
        <charset val="134"/>
      </rPr>
      <t>人</t>
    </r>
  </si>
  <si>
    <r>
      <rPr>
        <sz val="11"/>
        <color theme="1"/>
        <rFont val="宋体"/>
        <charset val="134"/>
      </rPr>
      <t>有效灌溉农田</t>
    </r>
    <r>
      <rPr>
        <sz val="11"/>
        <color theme="1"/>
        <rFont val="Times New Roman"/>
        <charset val="134"/>
      </rPr>
      <t>140</t>
    </r>
    <r>
      <rPr>
        <sz val="11"/>
        <color theme="1"/>
        <rFont val="宋体"/>
        <charset val="134"/>
      </rPr>
      <t>亩，改善</t>
    </r>
    <r>
      <rPr>
        <sz val="11"/>
        <color theme="1"/>
        <rFont val="Times New Roman"/>
        <charset val="134"/>
      </rPr>
      <t>84</t>
    </r>
    <r>
      <rPr>
        <sz val="11"/>
        <color theme="1"/>
        <rFont val="宋体"/>
        <charset val="134"/>
      </rPr>
      <t>户</t>
    </r>
    <r>
      <rPr>
        <sz val="11"/>
        <color theme="1"/>
        <rFont val="Times New Roman"/>
        <charset val="134"/>
      </rPr>
      <t>299</t>
    </r>
    <r>
      <rPr>
        <sz val="11"/>
        <color theme="1"/>
        <rFont val="宋体"/>
        <charset val="134"/>
      </rPr>
      <t>人，其中脱贫户</t>
    </r>
    <r>
      <rPr>
        <sz val="11"/>
        <color theme="1"/>
        <rFont val="Times New Roman"/>
        <charset val="134"/>
      </rPr>
      <t>11</t>
    </r>
    <r>
      <rPr>
        <sz val="11"/>
        <color theme="1"/>
        <rFont val="宋体"/>
        <charset val="134"/>
      </rPr>
      <t>户</t>
    </r>
    <r>
      <rPr>
        <sz val="11"/>
        <color theme="1"/>
        <rFont val="Times New Roman"/>
        <charset val="134"/>
      </rPr>
      <t>24</t>
    </r>
    <r>
      <rPr>
        <sz val="11"/>
        <color theme="1"/>
        <rFont val="宋体"/>
        <charset val="134"/>
      </rPr>
      <t>人生产生活条件</t>
    </r>
  </si>
  <si>
    <r>
      <rPr>
        <sz val="11"/>
        <color theme="1"/>
        <rFont val="宋体"/>
        <charset val="134"/>
      </rPr>
      <t>群众知晓，积极参与，改善群众粮食安全促农增产增收</t>
    </r>
  </si>
  <si>
    <r>
      <rPr>
        <sz val="11"/>
        <color theme="1"/>
        <rFont val="宋体"/>
        <charset val="134"/>
      </rPr>
      <t>农业农村局</t>
    </r>
    <r>
      <rPr>
        <sz val="11"/>
        <color theme="1"/>
        <rFont val="Times New Roman"/>
        <charset val="134"/>
      </rPr>
      <t xml:space="preserve">
</t>
    </r>
    <r>
      <rPr>
        <sz val="11"/>
        <color theme="1"/>
        <rFont val="宋体"/>
        <charset val="134"/>
      </rPr>
      <t>（水利类）</t>
    </r>
  </si>
  <si>
    <t>炼新公路弯道拓宽项目</t>
  </si>
  <si>
    <t>农村道路建设（通村路、通户路小型桥梁等）</t>
  </si>
  <si>
    <t>龙源村</t>
  </si>
  <si>
    <t>对炼新公路四处弯道进行拓宽</t>
  </si>
  <si>
    <t>受益96户350人，其中脱贫户15户40人</t>
  </si>
  <si>
    <t>改善96户350人（其中脱贫户15户40人）生产生活条件</t>
  </si>
  <si>
    <t>新联村郑源组分散式污水处理项目</t>
  </si>
  <si>
    <t>新联村郑源组</t>
  </si>
  <si>
    <t>新建大四格式处理池5处、小四格式处理池2处等相关设施</t>
  </si>
  <si>
    <t>受益农户29户118人。其中受益脱贫户6户9人。</t>
  </si>
  <si>
    <t>解决农户29户118人。其中受益脱贫户6户9人，饮水问题。</t>
  </si>
  <si>
    <t>通过项目实施，改善群众生产生活条件</t>
  </si>
  <si>
    <t>新联村郑源组集中污水处理项目</t>
  </si>
  <si>
    <t>郑源组内管网、终端、接户、污水收集等</t>
  </si>
  <si>
    <t>受益农户29户118人。其中受益脱贫户6户9人</t>
  </si>
  <si>
    <t>星星中心村污水处理项目</t>
  </si>
  <si>
    <t>星星村</t>
  </si>
  <si>
    <t>新建8立方米/吨污水处理终端1座，5立方米/吨污水处理终端1座，分散处理5处:管网设计总长1045米，其中De160管道总长45米，De225管道总长460米，De315管道总长540米，接户管De110 管道总长约1680米。</t>
  </si>
  <si>
    <t>受益群众56户210人，其中脱贫户13户45人。</t>
  </si>
  <si>
    <t>改善生产生活污水接纳处理条件，提升人居环境质量。</t>
  </si>
  <si>
    <t>奇岭村双奇乡村旅游发展道路硬化项目</t>
  </si>
  <si>
    <t>产业路、资源路、旅游路建设</t>
  </si>
  <si>
    <t>奇岭村</t>
  </si>
  <si>
    <t>奇岭至奇口道路长约5.5千米，路面宽5.5米，浇筑0.12cm柏油路面，路基平整，安全护栏</t>
  </si>
  <si>
    <t>受益194户697人，其中脱贫户30户80人</t>
  </si>
  <si>
    <t>可改善全村194户697人，其中脱贫户30户80人生产生活条件</t>
  </si>
  <si>
    <t>群众知晓，积极参与，可极大解决奇岭村交通不便弊端，有效促进乡村旅游和特色产业发展。</t>
  </si>
  <si>
    <t>西塘村阳山桥桥基加固工程</t>
  </si>
  <si>
    <t>西塘村</t>
  </si>
  <si>
    <t>4个桥墩加固，桥墩长6米，宽2米，高约5米</t>
  </si>
  <si>
    <t>75户280人，其中脱贫户6户18人</t>
  </si>
  <si>
    <t>保证75户280人，其中脱贫户6户18人出行安全</t>
  </si>
  <si>
    <t>群众知晓，积极参与，提升群众出行条件</t>
  </si>
  <si>
    <t>正冲村东坑坞道路拓宽工程</t>
  </si>
  <si>
    <t>正冲村</t>
  </si>
  <si>
    <t>道路拓宽长800米、宽1.8米、厚20公分</t>
  </si>
  <si>
    <t>105户412人，其中脱贫户13户52人。</t>
  </si>
  <si>
    <t>改善村民105户412人，其中脱贫户13户52人生产生活。</t>
  </si>
  <si>
    <t>群众知晓，积极参与，提升群众出行条件。</t>
  </si>
  <si>
    <t>奇口村倒湖至镇埠省际联网公路建设</t>
  </si>
  <si>
    <t>新修建长1340米，路面宽6.5米</t>
  </si>
  <si>
    <t>受益群众431户1726人，其中脱贫户73户131人</t>
  </si>
  <si>
    <t>改善431户1726人，其中脱贫户73户131人生产生活、出行条件</t>
  </si>
  <si>
    <t>群众知晓，积极参与</t>
  </si>
  <si>
    <t>奇口村小河道治理项目</t>
  </si>
  <si>
    <t>河道清淤100余米，新建碣水坝2座，下河步道等</t>
  </si>
  <si>
    <t>受益群众123户442人，其中脱贫户26户54人</t>
  </si>
  <si>
    <t>改善123户442人，其中脱贫户26户54人生产条件，提升人居环境</t>
  </si>
  <si>
    <t>农业农村局（水利类）</t>
  </si>
  <si>
    <t>沙溪村棕皮碣组桥梁加宽加固项目</t>
  </si>
  <si>
    <t>沙溪村</t>
  </si>
  <si>
    <t>桥长30米，宽4.5米，高4米等建设内容</t>
  </si>
  <si>
    <t>受益72户300人，
其中脱贫户6户15人</t>
  </si>
  <si>
    <t>提升72户300人，
其中脱贫户6户15人生产生活问题。</t>
  </si>
  <si>
    <t>群众知晓，积极参与，改善群众生产、生活条件</t>
  </si>
  <si>
    <t>黎明村路边护岸建设工程</t>
  </si>
  <si>
    <t>黎明村</t>
  </si>
  <si>
    <t>黄一、黄二、于家村、白洋坦四个组，水毁道路护岸长150米、高2.3米、宽0.7米等</t>
  </si>
  <si>
    <t>受益群众108户450人，其中脱贫户10户22人</t>
  </si>
  <si>
    <t>可改善群众108户450人，其中脱贫户10户22人出行条件</t>
  </si>
  <si>
    <t>港上路安全隐患治理第五期项目</t>
  </si>
  <si>
    <t>港上村
箬皮塔组</t>
  </si>
  <si>
    <t>新建护岸长112米，高5米，均宽2米；新建道路护栏320米。</t>
  </si>
  <si>
    <t>港上村箬皮塔组、西峰寺组、叶家组、黄家组、茶培坑组计122户471人受益，其中脱贫户17户61人，边缘户1户1人。</t>
  </si>
  <si>
    <t>改善122户471余人受益，其中脱贫户17户61人，边缘户1户1人生产生活条件</t>
  </si>
  <si>
    <t>港上路安全隐患治理第六期项目</t>
  </si>
  <si>
    <t>新建护岸长56米，高8米，均宽2米；新建道路护栏60米。</t>
  </si>
  <si>
    <t>李家组村内主路拓宽</t>
  </si>
  <si>
    <t>李家组</t>
  </si>
  <si>
    <t>1.新建护坝长160米，均高4米，宽1米；2.硬化道路长160米，均宽2米，厚度0.2米</t>
  </si>
  <si>
    <t>受益30户140人，其中脱贫户2户5人</t>
  </si>
  <si>
    <t>改善30户140人（其中脱贫户2户5人）生产生活条件</t>
  </si>
  <si>
    <t>平里村新联组道路硬化</t>
  </si>
  <si>
    <t>长600米，宽2.5米至4米，厚度0.18米；排水管网80米；</t>
  </si>
  <si>
    <t>受益农户96户338人，其中脱贫户15户23人</t>
  </si>
  <si>
    <t>提升农户96户338人，其中脱贫户15户23人，生产生活条件</t>
  </si>
  <si>
    <t>平里镇贵溪至石坑道路安全隐患治理</t>
  </si>
  <si>
    <t>贵溪村</t>
  </si>
  <si>
    <r>
      <rPr>
        <sz val="11"/>
        <color theme="1"/>
        <rFont val="宋体"/>
        <charset val="134"/>
        <scheme val="minor"/>
      </rPr>
      <t>增设错车道15处，增加挡墙300m</t>
    </r>
    <r>
      <rPr>
        <sz val="12"/>
        <rFont val="宋体"/>
        <charset val="134"/>
      </rPr>
      <t>³</t>
    </r>
    <r>
      <rPr>
        <sz val="12"/>
        <rFont val="仿宋_GB2312"/>
        <charset val="134"/>
      </rPr>
      <t>,增设护栏200m；</t>
    </r>
  </si>
  <si>
    <t>受益69户258人 其中脱贫户15户52人</t>
  </si>
  <si>
    <t>可改善69户258人 其中脱贫户15户52人生产条件</t>
  </si>
  <si>
    <t>群众知晓，积极参与，改善群众生产生活条件，便捷群众生产资料运输</t>
  </si>
  <si>
    <t>八一村烟稻轮作种植项目</t>
  </si>
  <si>
    <t>八一村</t>
  </si>
  <si>
    <t>新建主烤房长8米宽3米高3.4米，加热室长2米宽1.5米高2.8米，燃料堆放间长3米宽3米高2.8米，楼顶隔热保温长9米宽3米高3米，烤房编烟棚长6米宽3米高3.6米；烤房加热设备和烟夹各5套，烟叶种植农业机械。</t>
  </si>
  <si>
    <t>受益352户1198人，其中脱贫户37户102人及村集体</t>
  </si>
  <si>
    <t>预计每年为村集体经济增收5万元。</t>
  </si>
  <si>
    <t>群众知晓，积极参与。通过产业发展，不仅解决部分村民就业，增加村集体收入，还可辐射周边，带动村民发展形成产业集群。</t>
  </si>
  <si>
    <t>新联村烟草种植及烤房建设项目</t>
  </si>
  <si>
    <t>新联村</t>
  </si>
  <si>
    <t>种植烟草100亩、建设烟草烤房1座，购置烘干设备等。</t>
  </si>
  <si>
    <t>受益农户438户1475人，其中脱贫户63户105人。</t>
  </si>
  <si>
    <t>群众知晓，积极参与，改善脱贫户群众的生活条件</t>
  </si>
  <si>
    <t>星联村东一组烟草种植项目</t>
  </si>
  <si>
    <t>星联村</t>
  </si>
  <si>
    <t>受益471户1683人其中受益脱贫户76</t>
  </si>
  <si>
    <t>三联村烟草种植项目</t>
  </si>
  <si>
    <t>三联村</t>
  </si>
  <si>
    <t>受益对象全村724户2503人，其中脱贫户监测户107户222人。</t>
  </si>
  <si>
    <t>亩均预收入为3500元，烟草由县烟草公司统一收购，收益率稳定在10％以上。</t>
  </si>
  <si>
    <t>芦荔村烘干项目三期工程附加项</t>
  </si>
  <si>
    <t>配套设施项目</t>
  </si>
  <si>
    <t>产业园（区）</t>
  </si>
  <si>
    <t>扩建</t>
  </si>
  <si>
    <t>芦荔村</t>
  </si>
  <si>
    <t>在现有产业园烘干房内撤除原有烘干房锅炉处）购置烘干设备(1组烘干机、电热源）改建原三台15吨底部进粮改成4台15吨顶部进粮、300平方米地面硬化煤改电后在（安装一套400KVA配变压器变解决用电问题，确保设备运行的可靠性和安全性。购置其他辅助设备。</t>
  </si>
  <si>
    <t>受益314户1195人，其中受益脱贫户36户76人</t>
  </si>
  <si>
    <t>石舜村老村委会民宿改造提升项目</t>
  </si>
  <si>
    <t>产业服务支撑项目</t>
  </si>
  <si>
    <t>科技服务</t>
  </si>
  <si>
    <t>改建</t>
  </si>
  <si>
    <r>
      <rPr>
        <sz val="11"/>
        <color rgb="FF000000"/>
        <rFont val="仿宋_GB2312"/>
        <charset val="134"/>
      </rPr>
      <t>将老村委会大楼进行改造成4间民宿，每间约20-30</t>
    </r>
    <r>
      <rPr>
        <sz val="11"/>
        <color rgb="FF000000"/>
        <rFont val="宋体"/>
        <charset val="134"/>
      </rPr>
      <t>㎡</t>
    </r>
    <r>
      <rPr>
        <sz val="11"/>
        <color rgb="FF000000"/>
        <rFont val="仿宋_GB2312"/>
        <charset val="134"/>
      </rPr>
      <t>，共可容纳8人入住。</t>
    </r>
  </si>
  <si>
    <t>受益65户204人， 其中脱贫户18户66人。</t>
  </si>
  <si>
    <t>改善65户204人，其中脱贫户18户66人生产生活条件。</t>
  </si>
  <si>
    <t>通过此项目的实施，带动周边群众农产品销售。</t>
  </si>
  <si>
    <t>马口小学乡村旅游服务提升项目</t>
  </si>
  <si>
    <t>将马口小学改造成旅游服务综合站，打造1间农产品展示中心，1件接待大厅，1间中医康养体验馆，4间民宿。</t>
  </si>
  <si>
    <t>受益389户1556人，脱贫户75户225人。</t>
  </si>
  <si>
    <t>解决389户1556人，脱贫户75户225人。农产品销售，增加收入。</t>
  </si>
  <si>
    <t>通过此项目的实施，解决群众农产品销售无场所问题。</t>
  </si>
  <si>
    <t>凤凰康养步道建设项目</t>
  </si>
  <si>
    <t>对凤凰古道进行修复，打造一条长2500米，宽2米凤凰康养步道。</t>
  </si>
  <si>
    <t>受益80户260人，其中脱贫户20户，60人。</t>
  </si>
  <si>
    <t>解决80户260人（其中脱贫户20户，60人）生产生活条件。</t>
  </si>
  <si>
    <t>便利群众出行，改善群众生产生活条件。</t>
  </si>
  <si>
    <t>樵溪泉水鱼养殖基地提升项目</t>
  </si>
  <si>
    <t>项目提升</t>
  </si>
  <si>
    <t>樵溪村
李村组</t>
  </si>
  <si>
    <t>主要为将渚口乡5个村资金抱团发展建设泉水鱼产业大脑项目，对泉水鱼的养殖进行全方位跟踪追溯，提升产品的价值，改良产品包装。延长产品产业链，建设安徽祁门县光倒刺鲃（军鱼）省级水产原、良种场，利用大北水原有滩下、渚口拦水坝采用水轮泵、抽水泵提水或在其他适宜区域建设每处1000立方以上的工厂化养殖车间3处，其中樵溪泉水鱼养殖有限公司现行建设一处作为试验示范推广培训使用，采用相对集中分散布局的形式建设15平方米标准流水养鱼池300个，在交通电力管理方便区域建设田头凼占田间面积5--10%的稻田综合种养示范区400亩。建立泉水鱼研究学基地和产品养殖技术培训中心</t>
  </si>
  <si>
    <t>渚口乡五个村及全体村民。</t>
  </si>
  <si>
    <t>通过产业项目建设，解决剩余劳动力，带动脱贫人口增收，带领村民创业</t>
  </si>
  <si>
    <t>群众知晓，积极参与。通过基础设施建设，带动村民就业参与建设，增加收入</t>
  </si>
  <si>
    <t>畜牧兽医水产站</t>
  </si>
  <si>
    <t>双程村综合服务设施</t>
  </si>
  <si>
    <t>农村公共服务</t>
  </si>
  <si>
    <t>双程村</t>
  </si>
  <si>
    <t>建设任务：1.安装电子显示屏、舞台翻新、提升6间房屋改造为民宿；2.对现有房屋加固维修、新建公厕、厨房改造、地面翻新；</t>
  </si>
  <si>
    <t>受益农户408户1428人，其中脱贫户55户115人</t>
  </si>
  <si>
    <t>改善408户1428人，其中脱贫户55户115人村民议事场所，为村民举报红白喜事、精神文化娱乐提供场地；</t>
  </si>
  <si>
    <t>祁源村苍塔芜源组家庭农场轨道建设</t>
  </si>
  <si>
    <t>祁红乡
胡勇</t>
  </si>
  <si>
    <t>祁源村</t>
  </si>
  <si>
    <t>新建一条1500米农用轨道</t>
  </si>
  <si>
    <t>受益群众168户535人，其中脱贫户36户90人</t>
  </si>
  <si>
    <t>帮助村民发展家庭农场产业，增加村集体收入2.5万/年</t>
  </si>
  <si>
    <t>群众知晓，积极参与，通过项目实施，带动祁红经济发展</t>
  </si>
  <si>
    <t>光环村畜禽粪便处理系统建设</t>
  </si>
  <si>
    <t>养殖业基地</t>
  </si>
  <si>
    <t>光环村</t>
  </si>
  <si>
    <t>购置禽粪风干设备一套。</t>
  </si>
  <si>
    <t>受益300户1100人，其中脱贫户49户130人及村集体</t>
  </si>
  <si>
    <t>每年给光环村增加一定的村级集体经济收入，并且促进我县养殖业的发展</t>
  </si>
  <si>
    <t>通过项目建设促进增加村集体经济，群众可在项目建设中参与务工获得收入，还可通过开发公益性岗位增加帮扶对象家庭收入</t>
  </si>
  <si>
    <t>花桥村安茶竹茶篓加工厂</t>
  </si>
  <si>
    <t>花桥村</t>
  </si>
  <si>
    <t>成套制篾设备(含破蔑机，蒸锅，打磨机），新建钢结构厂房200平米，并做室内硬化处理；</t>
  </si>
  <si>
    <t>受益95户280人，其中脱贫户5户7人</t>
  </si>
  <si>
    <t>带动农户参与务工，增加脱贫户收入，增加村集体经济收入2万元/年</t>
  </si>
  <si>
    <t>带动老年劳动力，残疾人居家编篓就业,带动农户增收，每户增收约5000元/人/年，同时村集体经济收入2万元/年</t>
  </si>
  <si>
    <t>三联村梓东农产品仓储中心</t>
  </si>
  <si>
    <t>农村社会化服务中心</t>
  </si>
  <si>
    <t>对建筑面积961平米的旧厂房进行翻新，改造成若干店面。</t>
  </si>
  <si>
    <t>受益对象全村724户2503人，其中脱贫户监测户109户221人。</t>
  </si>
  <si>
    <t>充分利用闲置资产发展农产品加工、贮存，增加集体经济的同时带动农产品销售，预计年收入2.5万元</t>
  </si>
  <si>
    <t>群众知晓，积极参与。通过产业发展增加村集体经济带动村民增收</t>
  </si>
  <si>
    <t>春风村椴木食用菌种植项目</t>
  </si>
  <si>
    <t>小路口镇
林胜华</t>
  </si>
  <si>
    <t>春风村</t>
  </si>
  <si>
    <t>发展30万斤椴木食用菌种植</t>
  </si>
  <si>
    <t>受益388户1173人，其中脱贫人口103户199人</t>
  </si>
  <si>
    <t>预计增加村集体经济收入2万元/年，并带动群众及脱贫户务工收入</t>
  </si>
  <si>
    <t>群众知晓积极参与，同时带动农户用工增加收入</t>
  </si>
  <si>
    <t>胜利村主干道水毁塌陷修复</t>
  </si>
  <si>
    <t>胜利村</t>
  </si>
  <si>
    <t>修复长约100米，均宽1米，均高5米浆砌块石混凝土挡墙</t>
  </si>
  <si>
    <t>受益253户870人，其中脱贫户42户81人</t>
  </si>
  <si>
    <t>改善253户870人，其中脱贫户43户84人生产生活条件</t>
  </si>
  <si>
    <t>群众知晓，积极参与，改善脱贫群众的生产条件</t>
  </si>
  <si>
    <t>2025年度就业帮扶补助项目</t>
  </si>
  <si>
    <t>就业项目</t>
  </si>
  <si>
    <t>就业；务工补助；公益性岗位</t>
  </si>
  <si>
    <t>交通费补助、生产奖补、劳务补助等；帮扶车间建设；公益性岗位</t>
  </si>
  <si>
    <t>人社局
赵统辉</t>
  </si>
  <si>
    <t>祁门县</t>
  </si>
  <si>
    <t>对全县16-59周岁有劳动能力的脱贫人口及监测对象在2025年度实现外出务工的发放交通补贴；对全县16-59周岁的建档立卡脱贫劳动力在帮扶基地、帮扶车间、居家岗位、各类经营主体实现就业的给予岗位补助，给予用人单位一次性奖励、帮扶车间运营补助；对16岁以上脱贫户、监测户等帮扶对象乡村公益岗就业的给予岗位补助和用人单位一次性奖励。</t>
  </si>
  <si>
    <t>全县有就业意愿有就业能力的脱贫人口、监测对象和吸纳脱贫人口就业的用人单位</t>
  </si>
  <si>
    <t>鼓励有就业意愿、有就业能力的脱贫人口通过就业增加收入，鼓励用人单位吸纳脱贫人口就业</t>
  </si>
  <si>
    <t>通过发放相关就业帮扶补助，鼓励有就业意愿、有就业能力的脱贫人口通过就业增加收入，激发用人单位吸纳脱贫人口就业积极性</t>
  </si>
  <si>
    <t>人力资源和社会保障局</t>
  </si>
  <si>
    <t>孤寡老人智慧看护服务项目</t>
  </si>
  <si>
    <t>巩固三保障成果</t>
  </si>
  <si>
    <t>综合保障</t>
  </si>
  <si>
    <t>接受留守关爱服务</t>
  </si>
  <si>
    <t>祁门电信分公司
李华</t>
  </si>
  <si>
    <t>农村孤寡老人</t>
  </si>
  <si>
    <t>为全县年满60周岁（截至2021年12月31日），且子女长期不在身边(不在本村居住达六个月以上）或所有子女残疾无赡养能力的农村老年人；无子女且单独居住的农村老人提供智慧看护服务</t>
  </si>
  <si>
    <t>通过云计算和大数据以及平台化监管，对老年人心率、血压等生理状态指标的实时动态监测，提前干预、事前监管、及时救治，构建起“系统+服务+老人+终端”智能养老服务模式</t>
  </si>
  <si>
    <t>群众知晓、自愿参与，年节约农村孤寡老人通信消费人均支出828元</t>
  </si>
  <si>
    <t>祁门电信分公司</t>
  </si>
  <si>
    <t>网络高清电视服务项目</t>
  </si>
  <si>
    <t>对全县脱贫户、监测户等帮扶对象家庭定制高清电视2024年期间费用给予补贴</t>
  </si>
  <si>
    <t>全县脱贫户、监测户等帮扶对象</t>
  </si>
  <si>
    <t>全面提升脱贫地区农村信息化服务水平</t>
  </si>
  <si>
    <t>群众知晓、自愿参与，年节约脱贫户、监测户等帮扶对象家庭通信消费户均支出近468元</t>
  </si>
  <si>
    <t>2025年度防贫保综合保险项目</t>
  </si>
  <si>
    <t>防贫保险</t>
  </si>
  <si>
    <t>财政局
谢玲</t>
  </si>
  <si>
    <t>防范化解脱贫户及边缘易致贫户因农业灾害、大病医疗、人身意外、失业、教育升学、经济履约等方面风险，提升抵御风险能力。</t>
  </si>
  <si>
    <t>全县防返贫监测系统内所有贫困户和边缘易致贫户</t>
  </si>
  <si>
    <t>有效化解全县脱贫户与易返贫致贫户约5194户12935人面临的特色农业灾害、大病医疗、人身意外、失业、教育升学、经济履约等方面风险，提升抵御风险能力。</t>
  </si>
  <si>
    <t>保险经办机构通过理赔，有效化解脱贫户与边缘易致贫户面临的特色农业灾害、大病医疗、人身意外、失业、教育升学、经济履约等方面风险，提升抵御风险能力。</t>
  </si>
  <si>
    <t>财政局</t>
  </si>
  <si>
    <t>雨露计划</t>
  </si>
  <si>
    <t>教育</t>
  </si>
  <si>
    <r>
      <rPr>
        <sz val="12"/>
        <color rgb="FF000000"/>
        <rFont val="宋体"/>
        <charset val="134"/>
        <scheme val="minor"/>
      </rPr>
      <t>享受</t>
    </r>
    <r>
      <rPr>
        <sz val="12"/>
        <color theme="1"/>
        <rFont val="Calibri"/>
        <charset val="134"/>
      </rPr>
      <t>“</t>
    </r>
    <r>
      <rPr>
        <sz val="12"/>
        <color theme="1"/>
        <rFont val="宋体"/>
        <charset val="134"/>
      </rPr>
      <t>雨露计划</t>
    </r>
    <r>
      <rPr>
        <sz val="12"/>
        <color theme="1"/>
        <rFont val="Calibri"/>
        <charset val="134"/>
      </rPr>
      <t>”</t>
    </r>
    <r>
      <rPr>
        <sz val="12"/>
        <color theme="1"/>
        <rFont val="宋体"/>
        <charset val="134"/>
      </rPr>
      <t>职业教育补助</t>
    </r>
  </si>
  <si>
    <t>向符合条件家庭中就读中、高职学生开展教育资助</t>
  </si>
  <si>
    <t>全县脱贫户、监测户等帮扶对象家庭学生</t>
  </si>
  <si>
    <t>减轻脱贫户、监测户等帮扶对象家庭就学压力</t>
  </si>
  <si>
    <t>通过项目实施减轻脱贫户、监测户等帮扶对象家庭就学压力</t>
  </si>
  <si>
    <t>项目管理费</t>
  </si>
  <si>
    <t>用于项目前期设计、评审、招标、监理以及验收等与项目管理相关的支出</t>
  </si>
  <si>
    <t>涉及各项目单位</t>
  </si>
  <si>
    <t>保障项目有序推进实施，加快项目实施进度</t>
  </si>
  <si>
    <t>对项目前期设计、评审、招标、监理以及验收等与项目管理相关的支出进行补助，保障项目有序推进实施，带动周边农户参与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</si>
</sst>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b/>
      <sz val="11"/>
      <color theme="1"/>
      <name val="宋体"/>
      <charset val="134"/>
      <scheme val="minor"/>
    </font>
    <font>
      <sz val="24"/>
      <color theme="1"/>
      <name val="方正小标宋简体"/>
      <charset val="134"/>
    </font>
    <font>
      <b/>
      <sz val="11"/>
      <color theme="1"/>
      <name val="黑体"/>
      <charset val="134"/>
    </font>
    <font>
      <b/>
      <sz val="12"/>
      <color rgb="FF000000"/>
      <name val="仿宋"/>
      <charset val="134"/>
    </font>
    <font>
      <sz val="11"/>
      <color theme="1"/>
      <name val="黑体"/>
      <charset val="134"/>
    </font>
    <font>
      <sz val="11"/>
      <name val="宋体"/>
      <charset val="134"/>
      <scheme val="minor"/>
    </font>
    <font>
      <sz val="11"/>
      <color theme="1"/>
      <name val="Times New Roman"/>
      <charset val="134"/>
    </font>
    <font>
      <sz val="11"/>
      <color theme="1"/>
      <name val="宋体"/>
      <charset val="134"/>
    </font>
    <font>
      <sz val="10"/>
      <color theme="1"/>
      <name val="宋体"/>
      <charset val="134"/>
      <scheme val="minor"/>
    </font>
    <font>
      <b/>
      <sz val="13"/>
      <color theme="1"/>
      <name val="黑体"/>
      <charset val="134"/>
    </font>
    <font>
      <sz val="11"/>
      <color rgb="FF000000"/>
      <name val="仿宋_GB2312"/>
      <charset val="134"/>
    </font>
    <font>
      <sz val="10"/>
      <color rgb="FF000000"/>
      <name val="宋体"/>
      <charset val="134"/>
      <scheme val="minor"/>
    </font>
    <font>
      <sz val="10"/>
      <color theme="1"/>
      <name val="宋体"/>
      <charset val="134"/>
    </font>
    <font>
      <sz val="12"/>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theme="1"/>
      <name val="Calibri"/>
      <charset val="134"/>
    </font>
    <font>
      <sz val="12"/>
      <color theme="1"/>
      <name val="宋体"/>
      <charset val="134"/>
    </font>
    <font>
      <sz val="11"/>
      <color rgb="FF000000"/>
      <name val="宋体"/>
      <charset val="134"/>
    </font>
    <font>
      <sz val="12"/>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2" fillId="0" borderId="0" applyNumberFormat="0" applyFill="0" applyBorder="0" applyAlignment="0" applyProtection="0">
      <alignment vertical="center"/>
    </xf>
    <xf numFmtId="0" fontId="23" fillId="4" borderId="10" applyNumberFormat="0" applyAlignment="0" applyProtection="0">
      <alignment vertical="center"/>
    </xf>
    <xf numFmtId="0" fontId="24" fillId="5" borderId="11" applyNumberFormat="0" applyAlignment="0" applyProtection="0">
      <alignment vertical="center"/>
    </xf>
    <xf numFmtId="0" fontId="25" fillId="5" borderId="10" applyNumberFormat="0" applyAlignment="0" applyProtection="0">
      <alignment vertical="center"/>
    </xf>
    <xf numFmtId="0" fontId="26" fillId="6" borderId="12" applyNumberFormat="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cellStyleXfs>
  <cellXfs count="43">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applyFill="1">
      <alignment vertical="center"/>
    </xf>
    <xf numFmtId="0" fontId="0" fillId="0" borderId="0" xfId="0"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6" xfId="52"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6" xfId="0" applyNumberFormat="1" applyFont="1" applyFill="1" applyBorder="1" applyAlignment="1" applyProtection="1">
      <alignment horizontal="center" vertical="center" wrapText="1"/>
    </xf>
    <xf numFmtId="0" fontId="6" fillId="0" borderId="6" xfId="0" applyFont="1" applyFill="1" applyBorder="1" applyAlignment="1">
      <alignment horizontal="center" vertical="center"/>
    </xf>
    <xf numFmtId="0" fontId="9" fillId="0" borderId="6" xfId="0" applyFont="1" applyFill="1" applyBorder="1" applyAlignment="1">
      <alignment horizontal="center" vertical="center" wrapText="1"/>
    </xf>
    <xf numFmtId="0" fontId="0" fillId="0" borderId="6"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0" fillId="0" borderId="1" xfId="49" applyFont="1" applyFill="1" applyBorder="1" applyAlignment="1">
      <alignment horizontal="center" vertical="center" wrapText="1"/>
    </xf>
    <xf numFmtId="0" fontId="3" fillId="0" borderId="6" xfId="0" applyFont="1" applyFill="1" applyBorder="1" applyAlignment="1">
      <alignment horizontal="center" vertical="center" wrapText="1"/>
    </xf>
    <xf numFmtId="0" fontId="10" fillId="0" borderId="5" xfId="49" applyFont="1" applyFill="1" applyBorder="1" applyAlignment="1">
      <alignment horizontal="center" vertical="center" wrapText="1"/>
    </xf>
    <xf numFmtId="0" fontId="8" fillId="0" borderId="6"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6" xfId="50" applyFont="1" applyFill="1" applyBorder="1" applyAlignment="1">
      <alignment horizontal="center" vertical="center" wrapText="1"/>
    </xf>
    <xf numFmtId="0" fontId="0" fillId="2" borderId="6"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2" fillId="0" borderId="6" xfId="0" applyFont="1" applyFill="1" applyBorder="1" applyAlignment="1">
      <alignment horizontal="left" vertical="center" wrapText="1"/>
    </xf>
    <xf numFmtId="0" fontId="12" fillId="0" borderId="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0" fillId="0" borderId="6" xfId="0" applyFont="1" applyFill="1" applyBorder="1" applyAlignment="1">
      <alignment horizontal="center" vertical="center"/>
    </xf>
    <xf numFmtId="0" fontId="2" fillId="0" borderId="0" xfId="0" applyFont="1" applyFill="1" applyAlignment="1">
      <alignment horizontal="center" vertical="center" wrapText="1"/>
    </xf>
    <xf numFmtId="0" fontId="14" fillId="0" borderId="6" xfId="0" applyFont="1" applyFill="1" applyBorder="1" applyAlignment="1">
      <alignment horizontal="center" vertical="center" wrapText="1"/>
    </xf>
    <xf numFmtId="0" fontId="0" fillId="0" borderId="6" xfId="0" applyFill="1" applyBorder="1">
      <alignment vertical="center"/>
    </xf>
    <xf numFmtId="0" fontId="1" fillId="0" borderId="6" xfId="0" applyFont="1" applyFill="1" applyBorder="1" applyAlignment="1">
      <alignment horizontal="center" vertical="center"/>
    </xf>
    <xf numFmtId="0" fontId="0" fillId="0" borderId="6" xfId="0"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xfId="50"/>
    <cellStyle name="常规 2 3" xfId="51"/>
    <cellStyle name="常规 12" xfId="52"/>
    <cellStyle name="常规 3" xfId="5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70"/>
  <sheetViews>
    <sheetView tabSelected="1" zoomScale="90" zoomScaleNormal="90" topLeftCell="A4" workbookViewId="0">
      <selection activeCell="I9" sqref="I9"/>
    </sheetView>
  </sheetViews>
  <sheetFormatPr defaultColWidth="9" defaultRowHeight="13.5"/>
  <cols>
    <col min="1" max="1" width="4.85833333333333" style="3" customWidth="1"/>
    <col min="2" max="2" width="14.6166666666667" style="3" customWidth="1"/>
    <col min="3" max="3" width="6.28333333333333" style="3" customWidth="1"/>
    <col min="4" max="4" width="9" style="3"/>
    <col min="5" max="5" width="11.5333333333333" style="3" customWidth="1"/>
    <col min="6" max="6" width="5.6" style="3" customWidth="1"/>
    <col min="7" max="7" width="10.875" style="3" customWidth="1"/>
    <col min="8" max="8" width="9" style="3"/>
    <col min="9" max="9" width="33.1916666666667" style="3" customWidth="1"/>
    <col min="10" max="10" width="7.63333333333333" style="3" customWidth="1"/>
    <col min="11" max="11" width="8.88333333333333" style="3" customWidth="1"/>
    <col min="12" max="12" width="5.05833333333333" style="3" customWidth="1"/>
    <col min="13" max="13" width="23.75" style="3" customWidth="1"/>
    <col min="14" max="14" width="24.0333333333333" style="3" customWidth="1"/>
    <col min="15" max="15" width="21.125" style="3" customWidth="1"/>
    <col min="16" max="16" width="13.125" style="3" customWidth="1"/>
    <col min="17" max="17" width="14.1666666666667" style="4" customWidth="1"/>
  </cols>
  <sheetData>
    <row r="1" ht="64" customHeight="1" spans="1:17">
      <c r="A1" s="5" t="s">
        <v>0</v>
      </c>
      <c r="B1" s="5"/>
      <c r="C1" s="5"/>
      <c r="D1" s="5"/>
      <c r="E1" s="5"/>
      <c r="F1" s="5"/>
      <c r="G1" s="5"/>
      <c r="H1" s="5"/>
      <c r="I1" s="5"/>
      <c r="J1" s="5"/>
      <c r="K1" s="5"/>
      <c r="L1" s="5"/>
      <c r="M1" s="5"/>
      <c r="N1" s="5"/>
      <c r="O1" s="5"/>
      <c r="P1" s="5"/>
      <c r="Q1" s="38"/>
    </row>
    <row r="2" ht="32" customHeight="1" spans="1:17">
      <c r="A2" s="6" t="s">
        <v>1</v>
      </c>
      <c r="B2" s="6" t="s">
        <v>2</v>
      </c>
      <c r="C2" s="7" t="s">
        <v>3</v>
      </c>
      <c r="D2" s="8"/>
      <c r="E2" s="9"/>
      <c r="F2" s="6" t="s">
        <v>4</v>
      </c>
      <c r="G2" s="6" t="s">
        <v>5</v>
      </c>
      <c r="H2" s="6" t="s">
        <v>6</v>
      </c>
      <c r="I2" s="6" t="s">
        <v>7</v>
      </c>
      <c r="J2" s="23" t="s">
        <v>8</v>
      </c>
      <c r="K2" s="24"/>
      <c r="L2" s="25"/>
      <c r="M2" s="6" t="s">
        <v>9</v>
      </c>
      <c r="N2" s="6" t="s">
        <v>10</v>
      </c>
      <c r="O2" s="26" t="s">
        <v>11</v>
      </c>
      <c r="P2" s="26" t="s">
        <v>12</v>
      </c>
      <c r="Q2" s="26" t="s">
        <v>13</v>
      </c>
    </row>
    <row r="3" ht="34" customHeight="1" spans="1:17">
      <c r="A3" s="10"/>
      <c r="B3" s="10"/>
      <c r="C3" s="11" t="s">
        <v>3</v>
      </c>
      <c r="D3" s="11" t="s">
        <v>14</v>
      </c>
      <c r="E3" s="11" t="s">
        <v>15</v>
      </c>
      <c r="F3" s="10"/>
      <c r="G3" s="10"/>
      <c r="H3" s="10"/>
      <c r="I3" s="10"/>
      <c r="J3" s="27" t="s">
        <v>16</v>
      </c>
      <c r="K3" s="27" t="s">
        <v>17</v>
      </c>
      <c r="L3" s="27" t="s">
        <v>18</v>
      </c>
      <c r="M3" s="10"/>
      <c r="N3" s="10"/>
      <c r="O3" s="28"/>
      <c r="P3" s="28"/>
      <c r="Q3" s="28"/>
    </row>
    <row r="4" customFormat="1" ht="121.5" spans="1:17">
      <c r="A4" s="12">
        <v>1</v>
      </c>
      <c r="B4" s="13" t="s">
        <v>19</v>
      </c>
      <c r="C4" s="13" t="s">
        <v>20</v>
      </c>
      <c r="D4" s="13" t="s">
        <v>21</v>
      </c>
      <c r="E4" s="13" t="s">
        <v>22</v>
      </c>
      <c r="F4" s="13" t="s">
        <v>23</v>
      </c>
      <c r="G4" s="13" t="s">
        <v>24</v>
      </c>
      <c r="H4" s="13" t="s">
        <v>25</v>
      </c>
      <c r="I4" s="13" t="s">
        <v>26</v>
      </c>
      <c r="J4" s="13">
        <v>1000</v>
      </c>
      <c r="K4" s="13">
        <v>1000</v>
      </c>
      <c r="L4" s="13">
        <v>0</v>
      </c>
      <c r="M4" s="13" t="s">
        <v>27</v>
      </c>
      <c r="N4" s="13" t="s">
        <v>28</v>
      </c>
      <c r="O4" s="13" t="s">
        <v>29</v>
      </c>
      <c r="P4" s="13" t="s">
        <v>30</v>
      </c>
      <c r="Q4" s="16"/>
    </row>
    <row r="5" customFormat="1" ht="110" customHeight="1" spans="1:17">
      <c r="A5" s="12">
        <v>2</v>
      </c>
      <c r="B5" s="14" t="s">
        <v>31</v>
      </c>
      <c r="C5" s="14" t="s">
        <v>20</v>
      </c>
      <c r="D5" s="14" t="s">
        <v>32</v>
      </c>
      <c r="E5" s="14" t="s">
        <v>33</v>
      </c>
      <c r="F5" s="14" t="s">
        <v>23</v>
      </c>
      <c r="G5" s="14" t="s">
        <v>34</v>
      </c>
      <c r="H5" s="14" t="s">
        <v>35</v>
      </c>
      <c r="I5" s="14" t="s">
        <v>36</v>
      </c>
      <c r="J5" s="14">
        <v>150</v>
      </c>
      <c r="K5" s="14">
        <v>150</v>
      </c>
      <c r="L5" s="14">
        <v>0</v>
      </c>
      <c r="M5" s="14" t="s">
        <v>37</v>
      </c>
      <c r="N5" s="14" t="s">
        <v>38</v>
      </c>
      <c r="O5" s="14" t="s">
        <v>39</v>
      </c>
      <c r="P5" s="14" t="s">
        <v>40</v>
      </c>
      <c r="Q5" s="14"/>
    </row>
    <row r="6" s="1" customFormat="1" ht="60" customHeight="1" spans="1:17">
      <c r="A6" s="12">
        <v>3</v>
      </c>
      <c r="B6" s="14" t="s">
        <v>41</v>
      </c>
      <c r="C6" s="14" t="s">
        <v>20</v>
      </c>
      <c r="D6" s="14" t="s">
        <v>42</v>
      </c>
      <c r="E6" s="14" t="s">
        <v>41</v>
      </c>
      <c r="F6" s="14" t="s">
        <v>23</v>
      </c>
      <c r="G6" s="14" t="s">
        <v>43</v>
      </c>
      <c r="H6" s="14" t="s">
        <v>44</v>
      </c>
      <c r="I6" s="14" t="s">
        <v>45</v>
      </c>
      <c r="J6" s="14">
        <v>95</v>
      </c>
      <c r="K6" s="14">
        <v>95</v>
      </c>
      <c r="L6" s="14">
        <v>0</v>
      </c>
      <c r="M6" s="14" t="s">
        <v>46</v>
      </c>
      <c r="N6" s="14" t="s">
        <v>47</v>
      </c>
      <c r="O6" s="14" t="s">
        <v>48</v>
      </c>
      <c r="P6" s="14" t="s">
        <v>49</v>
      </c>
      <c r="Q6" s="14"/>
    </row>
    <row r="7" s="1" customFormat="1" ht="67.5" spans="1:17">
      <c r="A7" s="12">
        <v>4</v>
      </c>
      <c r="B7" s="14" t="s">
        <v>50</v>
      </c>
      <c r="C7" s="14" t="s">
        <v>20</v>
      </c>
      <c r="D7" s="14" t="s">
        <v>51</v>
      </c>
      <c r="E7" s="14" t="s">
        <v>52</v>
      </c>
      <c r="F7" s="14" t="s">
        <v>23</v>
      </c>
      <c r="G7" s="14" t="s">
        <v>53</v>
      </c>
      <c r="H7" s="14" t="s">
        <v>54</v>
      </c>
      <c r="I7" s="14" t="s">
        <v>55</v>
      </c>
      <c r="J7" s="14">
        <v>220</v>
      </c>
      <c r="K7" s="14">
        <v>220</v>
      </c>
      <c r="L7" s="14">
        <v>0</v>
      </c>
      <c r="M7" s="14" t="s">
        <v>56</v>
      </c>
      <c r="N7" s="14" t="s">
        <v>57</v>
      </c>
      <c r="O7" s="14" t="s">
        <v>58</v>
      </c>
      <c r="P7" s="14" t="s">
        <v>40</v>
      </c>
      <c r="Q7" s="14"/>
    </row>
    <row r="8" s="1" customFormat="1" ht="54" spans="1:17">
      <c r="A8" s="12">
        <v>5</v>
      </c>
      <c r="B8" s="14" t="s">
        <v>59</v>
      </c>
      <c r="C8" s="14" t="s">
        <v>20</v>
      </c>
      <c r="D8" s="14" t="s">
        <v>60</v>
      </c>
      <c r="E8" s="14" t="s">
        <v>22</v>
      </c>
      <c r="F8" s="14" t="s">
        <v>23</v>
      </c>
      <c r="G8" s="14" t="s">
        <v>61</v>
      </c>
      <c r="H8" s="14" t="s">
        <v>62</v>
      </c>
      <c r="I8" s="14" t="s">
        <v>63</v>
      </c>
      <c r="J8" s="14">
        <v>300</v>
      </c>
      <c r="K8" s="14">
        <v>300</v>
      </c>
      <c r="L8" s="14">
        <v>0</v>
      </c>
      <c r="M8" s="14" t="s">
        <v>64</v>
      </c>
      <c r="N8" s="14" t="s">
        <v>65</v>
      </c>
      <c r="O8" s="14" t="s">
        <v>66</v>
      </c>
      <c r="P8" s="14" t="s">
        <v>67</v>
      </c>
      <c r="Q8" s="14"/>
    </row>
    <row r="9" s="1" customFormat="1" ht="55" customHeight="1" spans="1:17">
      <c r="A9" s="12">
        <v>6</v>
      </c>
      <c r="B9" s="14" t="s">
        <v>68</v>
      </c>
      <c r="C9" s="14" t="s">
        <v>20</v>
      </c>
      <c r="D9" s="14" t="s">
        <v>60</v>
      </c>
      <c r="E9" s="14" t="s">
        <v>69</v>
      </c>
      <c r="F9" s="14" t="s">
        <v>23</v>
      </c>
      <c r="G9" s="14" t="s">
        <v>53</v>
      </c>
      <c r="H9" s="14" t="s">
        <v>70</v>
      </c>
      <c r="I9" s="14" t="s">
        <v>71</v>
      </c>
      <c r="J9" s="14">
        <v>65</v>
      </c>
      <c r="K9" s="14">
        <v>65</v>
      </c>
      <c r="L9" s="14">
        <v>0</v>
      </c>
      <c r="M9" s="14" t="s">
        <v>72</v>
      </c>
      <c r="N9" s="14" t="s">
        <v>73</v>
      </c>
      <c r="O9" s="14" t="s">
        <v>58</v>
      </c>
      <c r="P9" s="14" t="s">
        <v>40</v>
      </c>
      <c r="Q9" s="14"/>
    </row>
    <row r="10" s="1" customFormat="1" ht="40.5" spans="1:17">
      <c r="A10" s="12">
        <v>7</v>
      </c>
      <c r="B10" s="14" t="s">
        <v>74</v>
      </c>
      <c r="C10" s="14" t="s">
        <v>20</v>
      </c>
      <c r="D10" s="14" t="s">
        <v>32</v>
      </c>
      <c r="E10" s="14" t="s">
        <v>33</v>
      </c>
      <c r="F10" s="15" t="s">
        <v>23</v>
      </c>
      <c r="G10" s="14" t="s">
        <v>43</v>
      </c>
      <c r="H10" s="14" t="s">
        <v>75</v>
      </c>
      <c r="I10" s="14" t="s">
        <v>76</v>
      </c>
      <c r="J10" s="14">
        <v>335</v>
      </c>
      <c r="K10" s="14">
        <v>335</v>
      </c>
      <c r="L10" s="14">
        <v>0</v>
      </c>
      <c r="M10" s="14" t="s">
        <v>77</v>
      </c>
      <c r="N10" s="14" t="s">
        <v>78</v>
      </c>
      <c r="O10" s="14" t="s">
        <v>79</v>
      </c>
      <c r="P10" s="14" t="s">
        <v>40</v>
      </c>
      <c r="Q10" s="14"/>
    </row>
    <row r="11" s="1" customFormat="1" ht="52" customHeight="1" spans="1:17">
      <c r="A11" s="12">
        <v>8</v>
      </c>
      <c r="B11" s="14" t="s">
        <v>80</v>
      </c>
      <c r="C11" s="14" t="s">
        <v>20</v>
      </c>
      <c r="D11" s="14" t="s">
        <v>32</v>
      </c>
      <c r="E11" s="14" t="s">
        <v>81</v>
      </c>
      <c r="F11" s="14" t="s">
        <v>23</v>
      </c>
      <c r="G11" s="14" t="s">
        <v>82</v>
      </c>
      <c r="H11" s="14" t="s">
        <v>83</v>
      </c>
      <c r="I11" s="14" t="s">
        <v>84</v>
      </c>
      <c r="J11" s="14">
        <v>50</v>
      </c>
      <c r="K11" s="14">
        <v>50</v>
      </c>
      <c r="L11" s="14">
        <v>0</v>
      </c>
      <c r="M11" s="14" t="s">
        <v>85</v>
      </c>
      <c r="N11" s="14" t="s">
        <v>86</v>
      </c>
      <c r="O11" s="14" t="s">
        <v>87</v>
      </c>
      <c r="P11" s="14" t="s">
        <v>40</v>
      </c>
      <c r="Q11" s="14"/>
    </row>
    <row r="12" s="1" customFormat="1" ht="50" customHeight="1" spans="1:17">
      <c r="A12" s="12">
        <v>9</v>
      </c>
      <c r="B12" s="14" t="s">
        <v>88</v>
      </c>
      <c r="C12" s="14" t="s">
        <v>20</v>
      </c>
      <c r="D12" s="14" t="s">
        <v>32</v>
      </c>
      <c r="E12" s="14" t="s">
        <v>81</v>
      </c>
      <c r="F12" s="14" t="s">
        <v>23</v>
      </c>
      <c r="G12" s="14" t="s">
        <v>82</v>
      </c>
      <c r="H12" s="14" t="s">
        <v>83</v>
      </c>
      <c r="I12" s="14" t="s">
        <v>89</v>
      </c>
      <c r="J12" s="14">
        <v>28</v>
      </c>
      <c r="K12" s="14">
        <v>28</v>
      </c>
      <c r="L12" s="14">
        <v>0</v>
      </c>
      <c r="M12" s="14" t="s">
        <v>85</v>
      </c>
      <c r="N12" s="14" t="s">
        <v>90</v>
      </c>
      <c r="O12" s="14" t="s">
        <v>87</v>
      </c>
      <c r="P12" s="14" t="s">
        <v>40</v>
      </c>
      <c r="Q12" s="14"/>
    </row>
    <row r="13" s="1" customFormat="1" ht="67.5" spans="1:17">
      <c r="A13" s="12">
        <v>10</v>
      </c>
      <c r="B13" s="14" t="s">
        <v>91</v>
      </c>
      <c r="C13" s="14" t="s">
        <v>20</v>
      </c>
      <c r="D13" s="14" t="s">
        <v>32</v>
      </c>
      <c r="E13" s="14" t="s">
        <v>92</v>
      </c>
      <c r="F13" s="14" t="s">
        <v>23</v>
      </c>
      <c r="G13" s="14" t="s">
        <v>93</v>
      </c>
      <c r="H13" s="14" t="s">
        <v>94</v>
      </c>
      <c r="I13" s="14" t="s">
        <v>95</v>
      </c>
      <c r="J13" s="14">
        <v>212</v>
      </c>
      <c r="K13" s="14">
        <v>212</v>
      </c>
      <c r="L13" s="14">
        <v>0</v>
      </c>
      <c r="M13" s="14" t="s">
        <v>96</v>
      </c>
      <c r="N13" s="14" t="s">
        <v>97</v>
      </c>
      <c r="O13" s="14" t="s">
        <v>98</v>
      </c>
      <c r="P13" s="14" t="s">
        <v>40</v>
      </c>
      <c r="Q13" s="16"/>
    </row>
    <row r="14" s="1" customFormat="1" ht="54" spans="1:17">
      <c r="A14" s="12">
        <v>11</v>
      </c>
      <c r="B14" s="14" t="s">
        <v>99</v>
      </c>
      <c r="C14" s="14" t="s">
        <v>20</v>
      </c>
      <c r="D14" s="14" t="s">
        <v>32</v>
      </c>
      <c r="E14" s="14" t="s">
        <v>100</v>
      </c>
      <c r="F14" s="14" t="s">
        <v>23</v>
      </c>
      <c r="G14" s="14" t="s">
        <v>101</v>
      </c>
      <c r="H14" s="14" t="s">
        <v>102</v>
      </c>
      <c r="I14" s="14" t="s">
        <v>103</v>
      </c>
      <c r="J14" s="14">
        <v>85</v>
      </c>
      <c r="K14" s="14">
        <v>85</v>
      </c>
      <c r="L14" s="14">
        <v>0</v>
      </c>
      <c r="M14" s="14" t="s">
        <v>104</v>
      </c>
      <c r="N14" s="14" t="s">
        <v>105</v>
      </c>
      <c r="O14" s="14" t="s">
        <v>106</v>
      </c>
      <c r="P14" s="14" t="s">
        <v>30</v>
      </c>
      <c r="Q14" s="16"/>
    </row>
    <row r="15" s="1" customFormat="1" ht="54" customHeight="1" spans="1:17">
      <c r="A15" s="12">
        <v>12</v>
      </c>
      <c r="B15" s="14" t="s">
        <v>107</v>
      </c>
      <c r="C15" s="14" t="s">
        <v>20</v>
      </c>
      <c r="D15" s="14" t="s">
        <v>32</v>
      </c>
      <c r="E15" s="14" t="s">
        <v>108</v>
      </c>
      <c r="F15" s="14" t="s">
        <v>23</v>
      </c>
      <c r="G15" s="14" t="s">
        <v>109</v>
      </c>
      <c r="H15" s="14" t="s">
        <v>110</v>
      </c>
      <c r="I15" s="14" t="s">
        <v>111</v>
      </c>
      <c r="J15" s="14">
        <v>15</v>
      </c>
      <c r="K15" s="14">
        <v>15</v>
      </c>
      <c r="L15" s="14">
        <v>0</v>
      </c>
      <c r="M15" s="14" t="s">
        <v>112</v>
      </c>
      <c r="N15" s="14" t="s">
        <v>113</v>
      </c>
      <c r="O15" s="14" t="s">
        <v>114</v>
      </c>
      <c r="P15" s="14" t="s">
        <v>40</v>
      </c>
      <c r="Q15" s="14"/>
    </row>
    <row r="16" s="1" customFormat="1" ht="63" customHeight="1" spans="1:17">
      <c r="A16" s="12">
        <v>13</v>
      </c>
      <c r="B16" s="13" t="s">
        <v>115</v>
      </c>
      <c r="C16" s="13" t="s">
        <v>116</v>
      </c>
      <c r="D16" s="13" t="s">
        <v>117</v>
      </c>
      <c r="E16" s="13" t="s">
        <v>22</v>
      </c>
      <c r="F16" s="13" t="s">
        <v>23</v>
      </c>
      <c r="G16" s="13" t="s">
        <v>43</v>
      </c>
      <c r="H16" s="13" t="s">
        <v>118</v>
      </c>
      <c r="I16" s="13" t="s">
        <v>119</v>
      </c>
      <c r="J16" s="13">
        <v>550</v>
      </c>
      <c r="K16" s="13">
        <v>550</v>
      </c>
      <c r="L16" s="13">
        <v>0</v>
      </c>
      <c r="M16" s="13" t="s">
        <v>120</v>
      </c>
      <c r="N16" s="13" t="s">
        <v>121</v>
      </c>
      <c r="O16" s="13" t="s">
        <v>122</v>
      </c>
      <c r="P16" s="13" t="s">
        <v>123</v>
      </c>
      <c r="Q16" s="16"/>
    </row>
    <row r="17" s="1" customFormat="1" ht="54" spans="1:17">
      <c r="A17" s="12">
        <v>14</v>
      </c>
      <c r="B17" s="14" t="s">
        <v>124</v>
      </c>
      <c r="C17" s="14" t="s">
        <v>116</v>
      </c>
      <c r="D17" s="14" t="s">
        <v>125</v>
      </c>
      <c r="E17" s="14" t="s">
        <v>126</v>
      </c>
      <c r="F17" s="14" t="s">
        <v>23</v>
      </c>
      <c r="G17" s="14" t="s">
        <v>127</v>
      </c>
      <c r="H17" s="14" t="s">
        <v>128</v>
      </c>
      <c r="I17" s="14" t="s">
        <v>129</v>
      </c>
      <c r="J17" s="14">
        <v>105</v>
      </c>
      <c r="K17" s="14">
        <v>105</v>
      </c>
      <c r="L17" s="14">
        <v>0</v>
      </c>
      <c r="M17" s="14" t="s">
        <v>130</v>
      </c>
      <c r="N17" s="14" t="s">
        <v>131</v>
      </c>
      <c r="O17" s="14" t="s">
        <v>132</v>
      </c>
      <c r="P17" s="14" t="s">
        <v>133</v>
      </c>
      <c r="Q17" s="13"/>
    </row>
    <row r="18" s="1" customFormat="1" ht="54" spans="1:17">
      <c r="A18" s="12">
        <v>15</v>
      </c>
      <c r="B18" s="14" t="s">
        <v>134</v>
      </c>
      <c r="C18" s="14" t="s">
        <v>116</v>
      </c>
      <c r="D18" s="14" t="s">
        <v>125</v>
      </c>
      <c r="E18" s="14" t="s">
        <v>126</v>
      </c>
      <c r="F18" s="14" t="s">
        <v>23</v>
      </c>
      <c r="G18" s="14" t="s">
        <v>53</v>
      </c>
      <c r="H18" s="14" t="s">
        <v>54</v>
      </c>
      <c r="I18" s="14" t="s">
        <v>135</v>
      </c>
      <c r="J18" s="14">
        <v>110</v>
      </c>
      <c r="K18" s="14">
        <v>110</v>
      </c>
      <c r="L18" s="14">
        <v>0</v>
      </c>
      <c r="M18" s="14" t="s">
        <v>136</v>
      </c>
      <c r="N18" s="14" t="s">
        <v>137</v>
      </c>
      <c r="O18" s="14" t="s">
        <v>138</v>
      </c>
      <c r="P18" s="14" t="s">
        <v>133</v>
      </c>
      <c r="Q18" s="13"/>
    </row>
    <row r="19" s="1" customFormat="1" ht="40.5" spans="1:17">
      <c r="A19" s="12">
        <v>16</v>
      </c>
      <c r="B19" s="16" t="s">
        <v>139</v>
      </c>
      <c r="C19" s="16" t="s">
        <v>116</v>
      </c>
      <c r="D19" s="16" t="s">
        <v>125</v>
      </c>
      <c r="E19" s="16" t="s">
        <v>126</v>
      </c>
      <c r="F19" s="16" t="s">
        <v>23</v>
      </c>
      <c r="G19" s="16" t="s">
        <v>82</v>
      </c>
      <c r="H19" s="16" t="s">
        <v>140</v>
      </c>
      <c r="I19" s="16" t="s">
        <v>141</v>
      </c>
      <c r="J19" s="16">
        <v>170</v>
      </c>
      <c r="K19" s="16">
        <v>170</v>
      </c>
      <c r="L19" s="16">
        <v>0</v>
      </c>
      <c r="M19" s="16" t="s">
        <v>142</v>
      </c>
      <c r="N19" s="16" t="s">
        <v>143</v>
      </c>
      <c r="O19" s="16" t="s">
        <v>144</v>
      </c>
      <c r="P19" s="16" t="s">
        <v>133</v>
      </c>
      <c r="Q19" s="16"/>
    </row>
    <row r="20" s="1" customFormat="1" ht="40.5" spans="1:17">
      <c r="A20" s="12">
        <v>17</v>
      </c>
      <c r="B20" s="14" t="s">
        <v>145</v>
      </c>
      <c r="C20" s="14" t="s">
        <v>116</v>
      </c>
      <c r="D20" s="14" t="s">
        <v>117</v>
      </c>
      <c r="E20" s="14" t="s">
        <v>146</v>
      </c>
      <c r="F20" s="14" t="s">
        <v>23</v>
      </c>
      <c r="G20" s="14" t="s">
        <v>147</v>
      </c>
      <c r="H20" s="14" t="s">
        <v>148</v>
      </c>
      <c r="I20" s="14" t="s">
        <v>149</v>
      </c>
      <c r="J20" s="14">
        <v>58</v>
      </c>
      <c r="K20" s="14">
        <v>58</v>
      </c>
      <c r="L20" s="14">
        <v>0</v>
      </c>
      <c r="M20" s="14" t="s">
        <v>150</v>
      </c>
      <c r="N20" s="14" t="s">
        <v>151</v>
      </c>
      <c r="O20" s="14" t="s">
        <v>152</v>
      </c>
      <c r="P20" s="14" t="s">
        <v>153</v>
      </c>
      <c r="Q20" s="14"/>
    </row>
    <row r="21" s="1" customFormat="1" ht="40.5" spans="1:17">
      <c r="A21" s="12">
        <v>18</v>
      </c>
      <c r="B21" s="13" t="s">
        <v>154</v>
      </c>
      <c r="C21" s="13" t="s">
        <v>116</v>
      </c>
      <c r="D21" s="13" t="s">
        <v>117</v>
      </c>
      <c r="E21" s="13" t="s">
        <v>155</v>
      </c>
      <c r="F21" s="13" t="s">
        <v>156</v>
      </c>
      <c r="G21" s="13" t="s">
        <v>82</v>
      </c>
      <c r="H21" s="13" t="s">
        <v>157</v>
      </c>
      <c r="I21" s="13" t="s">
        <v>158</v>
      </c>
      <c r="J21" s="13">
        <v>12</v>
      </c>
      <c r="K21" s="13">
        <v>12</v>
      </c>
      <c r="L21" s="13">
        <v>0</v>
      </c>
      <c r="M21" s="13" t="s">
        <v>159</v>
      </c>
      <c r="N21" s="13" t="s">
        <v>160</v>
      </c>
      <c r="O21" s="13" t="s">
        <v>161</v>
      </c>
      <c r="P21" s="13" t="s">
        <v>123</v>
      </c>
      <c r="Q21" s="13"/>
    </row>
    <row r="22" s="1" customFormat="1" ht="67.5" spans="1:17">
      <c r="A22" s="12">
        <v>19</v>
      </c>
      <c r="B22" s="13" t="s">
        <v>162</v>
      </c>
      <c r="C22" s="13" t="s">
        <v>116</v>
      </c>
      <c r="D22" s="13" t="s">
        <v>163</v>
      </c>
      <c r="E22" s="13" t="s">
        <v>155</v>
      </c>
      <c r="F22" s="13" t="s">
        <v>23</v>
      </c>
      <c r="G22" s="13" t="s">
        <v>164</v>
      </c>
      <c r="H22" s="13" t="s">
        <v>165</v>
      </c>
      <c r="I22" s="13" t="s">
        <v>166</v>
      </c>
      <c r="J22" s="13">
        <v>59</v>
      </c>
      <c r="K22" s="13">
        <v>59</v>
      </c>
      <c r="L22" s="13">
        <v>0</v>
      </c>
      <c r="M22" s="13" t="s">
        <v>167</v>
      </c>
      <c r="N22" s="13" t="s">
        <v>168</v>
      </c>
      <c r="O22" s="13" t="s">
        <v>132</v>
      </c>
      <c r="P22" s="13" t="s">
        <v>123</v>
      </c>
      <c r="Q22" s="13"/>
    </row>
    <row r="23" s="1" customFormat="1" ht="54" spans="1:17">
      <c r="A23" s="12">
        <v>20</v>
      </c>
      <c r="B23" s="17" t="s">
        <v>169</v>
      </c>
      <c r="C23" s="17" t="s">
        <v>116</v>
      </c>
      <c r="D23" s="17" t="s">
        <v>117</v>
      </c>
      <c r="E23" s="17" t="s">
        <v>22</v>
      </c>
      <c r="F23" s="17" t="s">
        <v>23</v>
      </c>
      <c r="G23" s="17" t="s">
        <v>170</v>
      </c>
      <c r="H23" s="17" t="s">
        <v>171</v>
      </c>
      <c r="I23" s="17" t="s">
        <v>172</v>
      </c>
      <c r="J23" s="17">
        <v>24</v>
      </c>
      <c r="K23" s="17">
        <v>24</v>
      </c>
      <c r="L23" s="17">
        <v>0</v>
      </c>
      <c r="M23" s="17" t="s">
        <v>173</v>
      </c>
      <c r="N23" s="17" t="s">
        <v>174</v>
      </c>
      <c r="O23" s="17" t="s">
        <v>175</v>
      </c>
      <c r="P23" s="17" t="s">
        <v>123</v>
      </c>
      <c r="Q23" s="13"/>
    </row>
    <row r="24" s="1" customFormat="1" ht="54" spans="1:17">
      <c r="A24" s="12">
        <v>21</v>
      </c>
      <c r="B24" s="13" t="s">
        <v>176</v>
      </c>
      <c r="C24" s="13" t="s">
        <v>116</v>
      </c>
      <c r="D24" s="13" t="s">
        <v>117</v>
      </c>
      <c r="E24" s="13" t="s">
        <v>146</v>
      </c>
      <c r="F24" s="13" t="s">
        <v>23</v>
      </c>
      <c r="G24" s="13" t="s">
        <v>177</v>
      </c>
      <c r="H24" s="13" t="s">
        <v>178</v>
      </c>
      <c r="I24" s="13" t="s">
        <v>179</v>
      </c>
      <c r="J24" s="13">
        <v>12</v>
      </c>
      <c r="K24" s="13">
        <v>12</v>
      </c>
      <c r="L24" s="13">
        <v>0</v>
      </c>
      <c r="M24" s="13" t="s">
        <v>180</v>
      </c>
      <c r="N24" s="13" t="s">
        <v>181</v>
      </c>
      <c r="O24" s="13" t="s">
        <v>182</v>
      </c>
      <c r="P24" s="13" t="s">
        <v>123</v>
      </c>
      <c r="Q24" s="13"/>
    </row>
    <row r="25" s="1" customFormat="1" ht="44" customHeight="1" spans="1:17">
      <c r="A25" s="12">
        <v>22</v>
      </c>
      <c r="B25" s="13" t="s">
        <v>183</v>
      </c>
      <c r="C25" s="13" t="s">
        <v>116</v>
      </c>
      <c r="D25" s="13" t="s">
        <v>184</v>
      </c>
      <c r="E25" s="13" t="s">
        <v>22</v>
      </c>
      <c r="F25" s="13" t="s">
        <v>185</v>
      </c>
      <c r="G25" s="13" t="s">
        <v>186</v>
      </c>
      <c r="H25" s="13" t="s">
        <v>187</v>
      </c>
      <c r="I25" s="13" t="s">
        <v>188</v>
      </c>
      <c r="J25" s="13">
        <v>27</v>
      </c>
      <c r="K25" s="13">
        <v>27</v>
      </c>
      <c r="L25" s="13">
        <v>0</v>
      </c>
      <c r="M25" s="13" t="s">
        <v>189</v>
      </c>
      <c r="N25" s="13" t="s">
        <v>190</v>
      </c>
      <c r="O25" s="13" t="s">
        <v>191</v>
      </c>
      <c r="P25" s="13" t="s">
        <v>123</v>
      </c>
      <c r="Q25" s="13"/>
    </row>
    <row r="26" s="1" customFormat="1" ht="78" customHeight="1" spans="1:17">
      <c r="A26" s="12">
        <v>23</v>
      </c>
      <c r="B26" s="14" t="s">
        <v>192</v>
      </c>
      <c r="C26" s="14" t="s">
        <v>116</v>
      </c>
      <c r="D26" s="14" t="s">
        <v>117</v>
      </c>
      <c r="E26" s="14" t="s">
        <v>146</v>
      </c>
      <c r="F26" s="14" t="s">
        <v>23</v>
      </c>
      <c r="G26" s="14" t="s">
        <v>93</v>
      </c>
      <c r="H26" s="14" t="s">
        <v>193</v>
      </c>
      <c r="I26" s="14" t="s">
        <v>194</v>
      </c>
      <c r="J26" s="14">
        <v>40</v>
      </c>
      <c r="K26" s="14">
        <v>40</v>
      </c>
      <c r="L26" s="14">
        <v>0</v>
      </c>
      <c r="M26" s="14" t="s">
        <v>195</v>
      </c>
      <c r="N26" s="14" t="s">
        <v>196</v>
      </c>
      <c r="O26" s="14" t="s">
        <v>197</v>
      </c>
      <c r="P26" s="14" t="s">
        <v>153</v>
      </c>
      <c r="Q26" s="13"/>
    </row>
    <row r="27" s="1" customFormat="1" ht="78" customHeight="1" spans="1:17">
      <c r="A27" s="12">
        <v>24</v>
      </c>
      <c r="B27" s="14" t="s">
        <v>198</v>
      </c>
      <c r="C27" s="14" t="s">
        <v>116</v>
      </c>
      <c r="D27" s="14" t="s">
        <v>117</v>
      </c>
      <c r="E27" s="14" t="s">
        <v>199</v>
      </c>
      <c r="F27" s="14" t="s">
        <v>23</v>
      </c>
      <c r="G27" s="14" t="s">
        <v>200</v>
      </c>
      <c r="H27" s="14" t="s">
        <v>201</v>
      </c>
      <c r="I27" s="14" t="s">
        <v>202</v>
      </c>
      <c r="J27" s="14">
        <v>24</v>
      </c>
      <c r="K27" s="14">
        <v>24</v>
      </c>
      <c r="L27" s="14">
        <v>0</v>
      </c>
      <c r="M27" s="14" t="s">
        <v>203</v>
      </c>
      <c r="N27" s="14" t="s">
        <v>204</v>
      </c>
      <c r="O27" s="14" t="s">
        <v>205</v>
      </c>
      <c r="P27" s="14" t="s">
        <v>153</v>
      </c>
      <c r="Q27" s="13"/>
    </row>
    <row r="28" s="1" customFormat="1" ht="54" customHeight="1" spans="1:17">
      <c r="A28" s="12">
        <v>25</v>
      </c>
      <c r="B28" s="14" t="s">
        <v>206</v>
      </c>
      <c r="C28" s="14" t="s">
        <v>116</v>
      </c>
      <c r="D28" s="14" t="s">
        <v>163</v>
      </c>
      <c r="E28" s="14" t="s">
        <v>146</v>
      </c>
      <c r="F28" s="14" t="s">
        <v>23</v>
      </c>
      <c r="G28" s="14" t="s">
        <v>200</v>
      </c>
      <c r="H28" s="14" t="s">
        <v>201</v>
      </c>
      <c r="I28" s="14" t="s">
        <v>207</v>
      </c>
      <c r="J28" s="14">
        <v>35</v>
      </c>
      <c r="K28" s="14">
        <v>35</v>
      </c>
      <c r="L28" s="14">
        <v>0</v>
      </c>
      <c r="M28" s="14" t="s">
        <v>203</v>
      </c>
      <c r="N28" s="14" t="s">
        <v>204</v>
      </c>
      <c r="O28" s="14" t="s">
        <v>205</v>
      </c>
      <c r="P28" s="14" t="s">
        <v>153</v>
      </c>
      <c r="Q28" s="16"/>
    </row>
    <row r="29" s="1" customFormat="1" ht="54" customHeight="1" spans="1:17">
      <c r="A29" s="12">
        <v>26</v>
      </c>
      <c r="B29" s="14" t="s">
        <v>208</v>
      </c>
      <c r="C29" s="14" t="s">
        <v>116</v>
      </c>
      <c r="D29" s="14" t="s">
        <v>117</v>
      </c>
      <c r="E29" s="14" t="s">
        <v>146</v>
      </c>
      <c r="F29" s="14" t="s">
        <v>156</v>
      </c>
      <c r="G29" s="14" t="s">
        <v>209</v>
      </c>
      <c r="H29" s="14" t="s">
        <v>210</v>
      </c>
      <c r="I29" s="14" t="s">
        <v>211</v>
      </c>
      <c r="J29" s="14">
        <v>30</v>
      </c>
      <c r="K29" s="14">
        <v>30</v>
      </c>
      <c r="L29" s="14">
        <v>0</v>
      </c>
      <c r="M29" s="14" t="s">
        <v>212</v>
      </c>
      <c r="N29" s="14" t="s">
        <v>213</v>
      </c>
      <c r="O29" s="14" t="s">
        <v>214</v>
      </c>
      <c r="P29" s="14" t="s">
        <v>153</v>
      </c>
      <c r="Q29" s="35"/>
    </row>
    <row r="30" s="1" customFormat="1" ht="49" customHeight="1" spans="1:17">
      <c r="A30" s="12">
        <v>27</v>
      </c>
      <c r="B30" s="14" t="s">
        <v>215</v>
      </c>
      <c r="C30" s="14" t="s">
        <v>116</v>
      </c>
      <c r="D30" s="14" t="s">
        <v>117</v>
      </c>
      <c r="E30" s="14" t="s">
        <v>22</v>
      </c>
      <c r="F30" s="14" t="s">
        <v>23</v>
      </c>
      <c r="G30" s="14" t="s">
        <v>216</v>
      </c>
      <c r="H30" s="14" t="s">
        <v>217</v>
      </c>
      <c r="I30" s="14" t="s">
        <v>218</v>
      </c>
      <c r="J30" s="14">
        <v>20</v>
      </c>
      <c r="K30" s="14">
        <v>20</v>
      </c>
      <c r="L30" s="14">
        <v>0</v>
      </c>
      <c r="M30" s="14" t="s">
        <v>219</v>
      </c>
      <c r="N30" s="14" t="s">
        <v>220</v>
      </c>
      <c r="O30" s="14" t="s">
        <v>161</v>
      </c>
      <c r="P30" s="14" t="s">
        <v>123</v>
      </c>
      <c r="Q30" s="35"/>
    </row>
    <row r="31" s="1" customFormat="1" ht="63" customHeight="1" spans="1:17">
      <c r="A31" s="12">
        <v>28</v>
      </c>
      <c r="B31" s="18" t="s">
        <v>221</v>
      </c>
      <c r="C31" s="18" t="s">
        <v>222</v>
      </c>
      <c r="D31" s="18" t="s">
        <v>223</v>
      </c>
      <c r="E31" s="18" t="s">
        <v>224</v>
      </c>
      <c r="F31" s="18" t="s">
        <v>225</v>
      </c>
      <c r="G31" s="19" t="s">
        <v>226</v>
      </c>
      <c r="H31" s="18" t="s">
        <v>227</v>
      </c>
      <c r="I31" s="29" t="s">
        <v>228</v>
      </c>
      <c r="J31" s="18">
        <v>42</v>
      </c>
      <c r="K31" s="18">
        <v>42</v>
      </c>
      <c r="L31" s="18">
        <v>0</v>
      </c>
      <c r="M31" s="30" t="s">
        <v>229</v>
      </c>
      <c r="N31" s="29" t="s">
        <v>230</v>
      </c>
      <c r="O31" s="30" t="s">
        <v>231</v>
      </c>
      <c r="P31" s="31" t="s">
        <v>232</v>
      </c>
      <c r="Q31" s="16"/>
    </row>
    <row r="32" s="1" customFormat="1" ht="61" customHeight="1" spans="1:17">
      <c r="A32" s="12">
        <v>29</v>
      </c>
      <c r="B32" s="13" t="s">
        <v>233</v>
      </c>
      <c r="C32" s="14" t="s">
        <v>116</v>
      </c>
      <c r="D32" s="14" t="s">
        <v>117</v>
      </c>
      <c r="E32" s="14" t="s">
        <v>234</v>
      </c>
      <c r="F32" s="14" t="s">
        <v>23</v>
      </c>
      <c r="G32" s="14" t="s">
        <v>53</v>
      </c>
      <c r="H32" s="20" t="s">
        <v>235</v>
      </c>
      <c r="I32" s="13" t="s">
        <v>236</v>
      </c>
      <c r="J32" s="20">
        <v>29</v>
      </c>
      <c r="K32" s="20">
        <v>29</v>
      </c>
      <c r="L32" s="14">
        <v>0</v>
      </c>
      <c r="M32" s="16" t="s">
        <v>237</v>
      </c>
      <c r="N32" s="16" t="s">
        <v>238</v>
      </c>
      <c r="O32" s="16" t="s">
        <v>132</v>
      </c>
      <c r="P32" s="14" t="s">
        <v>153</v>
      </c>
      <c r="Q32" s="16"/>
    </row>
    <row r="33" s="1" customFormat="1" ht="40.5" spans="1:17">
      <c r="A33" s="12">
        <v>30</v>
      </c>
      <c r="B33" s="14" t="s">
        <v>239</v>
      </c>
      <c r="C33" s="14" t="s">
        <v>116</v>
      </c>
      <c r="D33" s="14" t="s">
        <v>125</v>
      </c>
      <c r="E33" s="14" t="s">
        <v>126</v>
      </c>
      <c r="F33" s="14" t="s">
        <v>23</v>
      </c>
      <c r="G33" s="14" t="s">
        <v>24</v>
      </c>
      <c r="H33" s="14" t="s">
        <v>240</v>
      </c>
      <c r="I33" s="14" t="s">
        <v>241</v>
      </c>
      <c r="J33" s="14">
        <v>20</v>
      </c>
      <c r="K33" s="14">
        <v>20</v>
      </c>
      <c r="L33" s="14">
        <v>0</v>
      </c>
      <c r="M33" s="14" t="s">
        <v>242</v>
      </c>
      <c r="N33" s="14" t="s">
        <v>243</v>
      </c>
      <c r="O33" s="14" t="s">
        <v>244</v>
      </c>
      <c r="P33" s="14" t="s">
        <v>133</v>
      </c>
      <c r="Q33" s="16"/>
    </row>
    <row r="34" s="1" customFormat="1" ht="40.5" spans="1:17">
      <c r="A34" s="12">
        <v>31</v>
      </c>
      <c r="B34" s="14" t="s">
        <v>245</v>
      </c>
      <c r="C34" s="14" t="s">
        <v>116</v>
      </c>
      <c r="D34" s="14" t="s">
        <v>125</v>
      </c>
      <c r="E34" s="14" t="s">
        <v>126</v>
      </c>
      <c r="F34" s="14" t="s">
        <v>23</v>
      </c>
      <c r="G34" s="14" t="s">
        <v>24</v>
      </c>
      <c r="H34" s="14" t="s">
        <v>240</v>
      </c>
      <c r="I34" s="14" t="s">
        <v>246</v>
      </c>
      <c r="J34" s="14">
        <v>85</v>
      </c>
      <c r="K34" s="14">
        <v>85</v>
      </c>
      <c r="L34" s="14">
        <v>0</v>
      </c>
      <c r="M34" s="14" t="s">
        <v>247</v>
      </c>
      <c r="N34" s="14" t="s">
        <v>243</v>
      </c>
      <c r="O34" s="14" t="s">
        <v>244</v>
      </c>
      <c r="P34" s="14" t="s">
        <v>133</v>
      </c>
      <c r="Q34" s="16"/>
    </row>
    <row r="35" s="1" customFormat="1" ht="91" customHeight="1" spans="1:17">
      <c r="A35" s="12">
        <v>32</v>
      </c>
      <c r="B35" s="14" t="s">
        <v>248</v>
      </c>
      <c r="C35" s="14" t="s">
        <v>116</v>
      </c>
      <c r="D35" s="14" t="s">
        <v>125</v>
      </c>
      <c r="E35" s="14" t="s">
        <v>126</v>
      </c>
      <c r="F35" s="14" t="s">
        <v>23</v>
      </c>
      <c r="G35" s="14" t="s">
        <v>164</v>
      </c>
      <c r="H35" s="14" t="s">
        <v>249</v>
      </c>
      <c r="I35" s="14" t="s">
        <v>250</v>
      </c>
      <c r="J35" s="14">
        <v>110</v>
      </c>
      <c r="K35" s="14">
        <v>110</v>
      </c>
      <c r="L35" s="14">
        <v>0</v>
      </c>
      <c r="M35" s="14" t="s">
        <v>251</v>
      </c>
      <c r="N35" s="14" t="s">
        <v>252</v>
      </c>
      <c r="O35" s="14" t="s">
        <v>244</v>
      </c>
      <c r="P35" s="14" t="s">
        <v>133</v>
      </c>
      <c r="Q35" s="16"/>
    </row>
    <row r="36" s="1" customFormat="1" ht="67.5" spans="1:17">
      <c r="A36" s="12">
        <v>33</v>
      </c>
      <c r="B36" s="14" t="s">
        <v>253</v>
      </c>
      <c r="C36" s="14" t="s">
        <v>116</v>
      </c>
      <c r="D36" s="14" t="s">
        <v>117</v>
      </c>
      <c r="E36" s="14" t="s">
        <v>254</v>
      </c>
      <c r="F36" s="14" t="s">
        <v>23</v>
      </c>
      <c r="G36" s="14" t="s">
        <v>93</v>
      </c>
      <c r="H36" s="14" t="s">
        <v>255</v>
      </c>
      <c r="I36" s="14" t="s">
        <v>256</v>
      </c>
      <c r="J36" s="14">
        <v>800</v>
      </c>
      <c r="K36" s="14">
        <v>800</v>
      </c>
      <c r="L36" s="14">
        <v>0</v>
      </c>
      <c r="M36" s="14" t="s">
        <v>257</v>
      </c>
      <c r="N36" s="14" t="s">
        <v>258</v>
      </c>
      <c r="O36" s="14" t="s">
        <v>259</v>
      </c>
      <c r="P36" s="14" t="s">
        <v>153</v>
      </c>
      <c r="Q36" s="14"/>
    </row>
    <row r="37" s="1" customFormat="1" ht="67.5" spans="1:17">
      <c r="A37" s="12">
        <v>34</v>
      </c>
      <c r="B37" s="14" t="s">
        <v>260</v>
      </c>
      <c r="C37" s="14" t="s">
        <v>116</v>
      </c>
      <c r="D37" s="14" t="s">
        <v>163</v>
      </c>
      <c r="E37" s="14" t="s">
        <v>234</v>
      </c>
      <c r="F37" s="14" t="s">
        <v>156</v>
      </c>
      <c r="G37" s="14" t="s">
        <v>82</v>
      </c>
      <c r="H37" s="14" t="s">
        <v>261</v>
      </c>
      <c r="I37" s="14" t="s">
        <v>262</v>
      </c>
      <c r="J37" s="14">
        <v>25</v>
      </c>
      <c r="K37" s="14">
        <v>25</v>
      </c>
      <c r="L37" s="14">
        <v>0</v>
      </c>
      <c r="M37" s="14" t="s">
        <v>263</v>
      </c>
      <c r="N37" s="14" t="s">
        <v>264</v>
      </c>
      <c r="O37" s="14" t="s">
        <v>265</v>
      </c>
      <c r="P37" s="14" t="s">
        <v>153</v>
      </c>
      <c r="Q37" s="14"/>
    </row>
    <row r="38" s="1" customFormat="1" ht="67.5" spans="1:17">
      <c r="A38" s="12">
        <v>35</v>
      </c>
      <c r="B38" s="14" t="s">
        <v>266</v>
      </c>
      <c r="C38" s="14" t="s">
        <v>116</v>
      </c>
      <c r="D38" s="14" t="s">
        <v>163</v>
      </c>
      <c r="E38" s="14" t="s">
        <v>234</v>
      </c>
      <c r="F38" s="14" t="s">
        <v>23</v>
      </c>
      <c r="G38" s="14" t="s">
        <v>82</v>
      </c>
      <c r="H38" s="14" t="s">
        <v>267</v>
      </c>
      <c r="I38" s="14" t="s">
        <v>268</v>
      </c>
      <c r="J38" s="14">
        <v>14</v>
      </c>
      <c r="K38" s="14">
        <v>14</v>
      </c>
      <c r="L38" s="14">
        <v>0</v>
      </c>
      <c r="M38" s="14" t="s">
        <v>269</v>
      </c>
      <c r="N38" s="14" t="s">
        <v>270</v>
      </c>
      <c r="O38" s="14" t="s">
        <v>271</v>
      </c>
      <c r="P38" s="14" t="s">
        <v>153</v>
      </c>
      <c r="Q38" s="16"/>
    </row>
    <row r="39" s="2" customFormat="1" ht="52" customHeight="1" spans="1:17">
      <c r="A39" s="12">
        <v>36</v>
      </c>
      <c r="B39" s="14" t="s">
        <v>272</v>
      </c>
      <c r="C39" s="14" t="s">
        <v>116</v>
      </c>
      <c r="D39" s="14" t="s">
        <v>117</v>
      </c>
      <c r="E39" s="14" t="s">
        <v>146</v>
      </c>
      <c r="F39" s="14" t="s">
        <v>23</v>
      </c>
      <c r="G39" s="14" t="s">
        <v>101</v>
      </c>
      <c r="H39" s="14" t="s">
        <v>102</v>
      </c>
      <c r="I39" s="14" t="s">
        <v>273</v>
      </c>
      <c r="J39" s="14">
        <v>260</v>
      </c>
      <c r="K39" s="14">
        <v>260</v>
      </c>
      <c r="L39" s="14">
        <v>0</v>
      </c>
      <c r="M39" s="14" t="s">
        <v>274</v>
      </c>
      <c r="N39" s="14" t="s">
        <v>275</v>
      </c>
      <c r="O39" s="14" t="s">
        <v>276</v>
      </c>
      <c r="P39" s="14" t="s">
        <v>153</v>
      </c>
      <c r="Q39" s="16"/>
    </row>
    <row r="40" ht="45" customHeight="1" spans="1:17">
      <c r="A40" s="12">
        <v>37</v>
      </c>
      <c r="B40" s="14" t="s">
        <v>277</v>
      </c>
      <c r="C40" s="14" t="s">
        <v>116</v>
      </c>
      <c r="D40" s="14" t="s">
        <v>117</v>
      </c>
      <c r="E40" s="14" t="s">
        <v>22</v>
      </c>
      <c r="F40" s="14" t="s">
        <v>23</v>
      </c>
      <c r="G40" s="14" t="s">
        <v>101</v>
      </c>
      <c r="H40" s="14" t="s">
        <v>102</v>
      </c>
      <c r="I40" s="14" t="s">
        <v>278</v>
      </c>
      <c r="J40" s="14">
        <v>15</v>
      </c>
      <c r="K40" s="14">
        <v>15</v>
      </c>
      <c r="L40" s="14">
        <v>0</v>
      </c>
      <c r="M40" s="14" t="s">
        <v>279</v>
      </c>
      <c r="N40" s="14" t="s">
        <v>280</v>
      </c>
      <c r="O40" s="14" t="s">
        <v>276</v>
      </c>
      <c r="P40" s="14" t="s">
        <v>281</v>
      </c>
      <c r="Q40" s="16"/>
    </row>
    <row r="41" ht="40.5" spans="1:17">
      <c r="A41" s="12">
        <v>38</v>
      </c>
      <c r="B41" s="14" t="s">
        <v>282</v>
      </c>
      <c r="C41" s="14" t="s">
        <v>116</v>
      </c>
      <c r="D41" s="14" t="s">
        <v>117</v>
      </c>
      <c r="E41" s="14" t="s">
        <v>146</v>
      </c>
      <c r="F41" s="14" t="s">
        <v>23</v>
      </c>
      <c r="G41" s="14" t="s">
        <v>61</v>
      </c>
      <c r="H41" s="14" t="s">
        <v>283</v>
      </c>
      <c r="I41" s="14" t="s">
        <v>284</v>
      </c>
      <c r="J41" s="14">
        <v>30</v>
      </c>
      <c r="K41" s="14">
        <v>30</v>
      </c>
      <c r="L41" s="14">
        <v>0</v>
      </c>
      <c r="M41" s="14" t="s">
        <v>285</v>
      </c>
      <c r="N41" s="14" t="s">
        <v>286</v>
      </c>
      <c r="O41" s="14" t="s">
        <v>287</v>
      </c>
      <c r="P41" s="14" t="s">
        <v>153</v>
      </c>
      <c r="Q41" s="14"/>
    </row>
    <row r="42" ht="40.5" spans="1:17">
      <c r="A42" s="12">
        <v>39</v>
      </c>
      <c r="B42" s="14" t="s">
        <v>288</v>
      </c>
      <c r="C42" s="14" t="s">
        <v>116</v>
      </c>
      <c r="D42" s="14" t="s">
        <v>117</v>
      </c>
      <c r="E42" s="14" t="s">
        <v>22</v>
      </c>
      <c r="F42" s="14" t="s">
        <v>23</v>
      </c>
      <c r="G42" s="14" t="s">
        <v>61</v>
      </c>
      <c r="H42" s="14" t="s">
        <v>289</v>
      </c>
      <c r="I42" s="14" t="s">
        <v>290</v>
      </c>
      <c r="J42" s="14">
        <v>15</v>
      </c>
      <c r="K42" s="14">
        <v>15</v>
      </c>
      <c r="L42" s="14">
        <v>0</v>
      </c>
      <c r="M42" s="14" t="s">
        <v>291</v>
      </c>
      <c r="N42" s="14" t="s">
        <v>292</v>
      </c>
      <c r="O42" s="14" t="s">
        <v>287</v>
      </c>
      <c r="P42" s="14" t="s">
        <v>153</v>
      </c>
      <c r="Q42" s="14"/>
    </row>
    <row r="43" ht="67.5" spans="1:17">
      <c r="A43" s="12">
        <v>40</v>
      </c>
      <c r="B43" s="14" t="s">
        <v>293</v>
      </c>
      <c r="C43" s="14" t="s">
        <v>116</v>
      </c>
      <c r="D43" s="14" t="s">
        <v>117</v>
      </c>
      <c r="E43" s="14" t="s">
        <v>146</v>
      </c>
      <c r="F43" s="14" t="s">
        <v>23</v>
      </c>
      <c r="G43" s="14" t="s">
        <v>127</v>
      </c>
      <c r="H43" s="14" t="s">
        <v>294</v>
      </c>
      <c r="I43" s="14" t="s">
        <v>295</v>
      </c>
      <c r="J43" s="14">
        <v>50</v>
      </c>
      <c r="K43" s="14">
        <v>50</v>
      </c>
      <c r="L43" s="14">
        <v>0</v>
      </c>
      <c r="M43" s="14" t="s">
        <v>296</v>
      </c>
      <c r="N43" s="14" t="s">
        <v>297</v>
      </c>
      <c r="O43" s="14" t="s">
        <v>276</v>
      </c>
      <c r="P43" s="14" t="s">
        <v>153</v>
      </c>
      <c r="Q43" s="14"/>
    </row>
    <row r="44" ht="67.5" spans="1:17">
      <c r="A44" s="12">
        <v>41</v>
      </c>
      <c r="B44" s="14" t="s">
        <v>298</v>
      </c>
      <c r="C44" s="14" t="s">
        <v>116</v>
      </c>
      <c r="D44" s="14" t="s">
        <v>117</v>
      </c>
      <c r="E44" s="14" t="s">
        <v>146</v>
      </c>
      <c r="F44" s="14" t="s">
        <v>23</v>
      </c>
      <c r="G44" s="14" t="s">
        <v>127</v>
      </c>
      <c r="H44" s="14" t="s">
        <v>294</v>
      </c>
      <c r="I44" s="14" t="s">
        <v>299</v>
      </c>
      <c r="J44" s="14">
        <v>45</v>
      </c>
      <c r="K44" s="14">
        <v>45</v>
      </c>
      <c r="L44" s="14">
        <v>0</v>
      </c>
      <c r="M44" s="14" t="s">
        <v>296</v>
      </c>
      <c r="N44" s="14" t="s">
        <v>297</v>
      </c>
      <c r="O44" s="14" t="s">
        <v>276</v>
      </c>
      <c r="P44" s="14" t="s">
        <v>153</v>
      </c>
      <c r="Q44" s="14"/>
    </row>
    <row r="45" ht="54" spans="1:17">
      <c r="A45" s="12">
        <v>42</v>
      </c>
      <c r="B45" s="13" t="s">
        <v>300</v>
      </c>
      <c r="C45" s="14" t="s">
        <v>116</v>
      </c>
      <c r="D45" s="14" t="s">
        <v>117</v>
      </c>
      <c r="E45" s="14" t="s">
        <v>234</v>
      </c>
      <c r="F45" s="14" t="s">
        <v>23</v>
      </c>
      <c r="G45" s="14" t="s">
        <v>53</v>
      </c>
      <c r="H45" s="20" t="s">
        <v>301</v>
      </c>
      <c r="I45" s="13" t="s">
        <v>302</v>
      </c>
      <c r="J45" s="20">
        <v>35</v>
      </c>
      <c r="K45" s="20">
        <v>35</v>
      </c>
      <c r="L45" s="14">
        <v>0</v>
      </c>
      <c r="M45" s="16" t="s">
        <v>303</v>
      </c>
      <c r="N45" s="16" t="s">
        <v>304</v>
      </c>
      <c r="O45" s="16" t="s">
        <v>132</v>
      </c>
      <c r="P45" s="14" t="s">
        <v>153</v>
      </c>
      <c r="Q45" s="16"/>
    </row>
    <row r="46" ht="48" customHeight="1" spans="1:17">
      <c r="A46" s="12">
        <v>43</v>
      </c>
      <c r="B46" s="14" t="s">
        <v>305</v>
      </c>
      <c r="C46" s="14" t="s">
        <v>116</v>
      </c>
      <c r="D46" s="14" t="s">
        <v>117</v>
      </c>
      <c r="E46" s="14" t="s">
        <v>146</v>
      </c>
      <c r="F46" s="14" t="s">
        <v>23</v>
      </c>
      <c r="G46" s="14" t="s">
        <v>109</v>
      </c>
      <c r="H46" s="14" t="s">
        <v>110</v>
      </c>
      <c r="I46" s="14" t="s">
        <v>306</v>
      </c>
      <c r="J46" s="14">
        <v>40</v>
      </c>
      <c r="K46" s="14">
        <v>40</v>
      </c>
      <c r="L46" s="14">
        <v>0</v>
      </c>
      <c r="M46" s="14" t="s">
        <v>307</v>
      </c>
      <c r="N46" s="14" t="s">
        <v>308</v>
      </c>
      <c r="O46" s="14" t="s">
        <v>138</v>
      </c>
      <c r="P46" s="14" t="s">
        <v>153</v>
      </c>
      <c r="Q46" s="14"/>
    </row>
    <row r="47" ht="55" customHeight="1" spans="1:17">
      <c r="A47" s="12">
        <v>44</v>
      </c>
      <c r="B47" s="14" t="s">
        <v>309</v>
      </c>
      <c r="C47" s="14" t="s">
        <v>116</v>
      </c>
      <c r="D47" s="14" t="s">
        <v>117</v>
      </c>
      <c r="E47" s="14" t="s">
        <v>146</v>
      </c>
      <c r="F47" s="14" t="s">
        <v>23</v>
      </c>
      <c r="G47" s="14" t="s">
        <v>109</v>
      </c>
      <c r="H47" s="14" t="s">
        <v>310</v>
      </c>
      <c r="I47" s="14" t="s">
        <v>311</v>
      </c>
      <c r="J47" s="14">
        <v>19</v>
      </c>
      <c r="K47" s="14">
        <v>19</v>
      </c>
      <c r="L47" s="14">
        <v>0</v>
      </c>
      <c r="M47" s="14" t="s">
        <v>312</v>
      </c>
      <c r="N47" s="14" t="s">
        <v>313</v>
      </c>
      <c r="O47" s="14" t="s">
        <v>314</v>
      </c>
      <c r="P47" s="14" t="s">
        <v>153</v>
      </c>
      <c r="Q47" s="14"/>
    </row>
    <row r="48" ht="81" spans="1:17">
      <c r="A48" s="12">
        <v>45</v>
      </c>
      <c r="B48" s="14" t="s">
        <v>315</v>
      </c>
      <c r="C48" s="14" t="s">
        <v>20</v>
      </c>
      <c r="D48" s="14" t="s">
        <v>32</v>
      </c>
      <c r="E48" s="14" t="s">
        <v>33</v>
      </c>
      <c r="F48" s="14" t="s">
        <v>23</v>
      </c>
      <c r="G48" s="14" t="s">
        <v>200</v>
      </c>
      <c r="H48" s="14" t="s">
        <v>316</v>
      </c>
      <c r="I48" s="14" t="s">
        <v>317</v>
      </c>
      <c r="J48" s="14">
        <v>50</v>
      </c>
      <c r="K48" s="14">
        <v>40</v>
      </c>
      <c r="L48" s="14">
        <v>10</v>
      </c>
      <c r="M48" s="14" t="s">
        <v>318</v>
      </c>
      <c r="N48" s="14" t="s">
        <v>319</v>
      </c>
      <c r="O48" s="14" t="s">
        <v>320</v>
      </c>
      <c r="P48" s="14" t="s">
        <v>40</v>
      </c>
      <c r="Q48" s="14"/>
    </row>
    <row r="49" ht="40.5" spans="1:17">
      <c r="A49" s="12">
        <v>46</v>
      </c>
      <c r="B49" s="14" t="s">
        <v>321</v>
      </c>
      <c r="C49" s="14" t="s">
        <v>20</v>
      </c>
      <c r="D49" s="14" t="s">
        <v>32</v>
      </c>
      <c r="E49" s="14" t="s">
        <v>33</v>
      </c>
      <c r="F49" s="14" t="s">
        <v>23</v>
      </c>
      <c r="G49" s="14" t="s">
        <v>24</v>
      </c>
      <c r="H49" s="14" t="s">
        <v>322</v>
      </c>
      <c r="I49" s="14" t="s">
        <v>323</v>
      </c>
      <c r="J49" s="14">
        <v>50</v>
      </c>
      <c r="K49" s="14">
        <v>40</v>
      </c>
      <c r="L49" s="14">
        <v>10</v>
      </c>
      <c r="M49" s="14" t="s">
        <v>324</v>
      </c>
      <c r="N49" s="14" t="s">
        <v>86</v>
      </c>
      <c r="O49" s="32" t="s">
        <v>325</v>
      </c>
      <c r="P49" s="14" t="s">
        <v>40</v>
      </c>
      <c r="Q49" s="14"/>
    </row>
    <row r="50" ht="40.5" spans="1:17">
      <c r="A50" s="12">
        <v>47</v>
      </c>
      <c r="B50" s="14" t="s">
        <v>326</v>
      </c>
      <c r="C50" s="14" t="s">
        <v>20</v>
      </c>
      <c r="D50" s="14" t="s">
        <v>32</v>
      </c>
      <c r="E50" s="14" t="s">
        <v>33</v>
      </c>
      <c r="F50" s="14" t="s">
        <v>23</v>
      </c>
      <c r="G50" s="14" t="s">
        <v>164</v>
      </c>
      <c r="H50" s="14" t="s">
        <v>327</v>
      </c>
      <c r="I50" s="14" t="s">
        <v>323</v>
      </c>
      <c r="J50" s="14">
        <v>50</v>
      </c>
      <c r="K50" s="14">
        <v>30</v>
      </c>
      <c r="L50" s="14">
        <v>20</v>
      </c>
      <c r="M50" s="14" t="s">
        <v>328</v>
      </c>
      <c r="N50" s="14" t="s">
        <v>86</v>
      </c>
      <c r="O50" s="32" t="s">
        <v>325</v>
      </c>
      <c r="P50" s="32" t="s">
        <v>40</v>
      </c>
      <c r="Q50" s="14"/>
    </row>
    <row r="51" ht="81" spans="1:17">
      <c r="A51" s="12">
        <v>48</v>
      </c>
      <c r="B51" s="14" t="s">
        <v>329</v>
      </c>
      <c r="C51" s="14" t="s">
        <v>20</v>
      </c>
      <c r="D51" s="14" t="s">
        <v>32</v>
      </c>
      <c r="E51" s="14" t="s">
        <v>33</v>
      </c>
      <c r="F51" s="14" t="s">
        <v>23</v>
      </c>
      <c r="G51" s="14" t="s">
        <v>186</v>
      </c>
      <c r="H51" s="14" t="s">
        <v>330</v>
      </c>
      <c r="I51" s="14" t="s">
        <v>323</v>
      </c>
      <c r="J51" s="14">
        <v>50</v>
      </c>
      <c r="K51" s="14">
        <v>30</v>
      </c>
      <c r="L51" s="14">
        <v>20</v>
      </c>
      <c r="M51" s="14" t="s">
        <v>331</v>
      </c>
      <c r="N51" s="14" t="s">
        <v>332</v>
      </c>
      <c r="O51" s="14" t="s">
        <v>320</v>
      </c>
      <c r="P51" s="32" t="s">
        <v>40</v>
      </c>
      <c r="Q51" s="14"/>
    </row>
    <row r="52" ht="94.5" spans="1:17">
      <c r="A52" s="12">
        <v>49</v>
      </c>
      <c r="B52" s="14" t="s">
        <v>333</v>
      </c>
      <c r="C52" s="14" t="s">
        <v>20</v>
      </c>
      <c r="D52" s="14" t="s">
        <v>334</v>
      </c>
      <c r="E52" s="14" t="s">
        <v>335</v>
      </c>
      <c r="F52" s="14" t="s">
        <v>336</v>
      </c>
      <c r="G52" s="14" t="s">
        <v>164</v>
      </c>
      <c r="H52" s="14" t="s">
        <v>337</v>
      </c>
      <c r="I52" s="14" t="s">
        <v>338</v>
      </c>
      <c r="J52" s="14">
        <v>57</v>
      </c>
      <c r="K52" s="14">
        <v>57</v>
      </c>
      <c r="L52" s="14">
        <v>0</v>
      </c>
      <c r="M52" s="14" t="s">
        <v>339</v>
      </c>
      <c r="N52" s="14" t="s">
        <v>90</v>
      </c>
      <c r="O52" s="14" t="s">
        <v>325</v>
      </c>
      <c r="P52" s="14" t="s">
        <v>40</v>
      </c>
      <c r="Q52" s="14"/>
    </row>
    <row r="53" ht="40.5" spans="1:17">
      <c r="A53" s="12">
        <v>50</v>
      </c>
      <c r="B53" s="13" t="s">
        <v>340</v>
      </c>
      <c r="C53" s="13" t="s">
        <v>20</v>
      </c>
      <c r="D53" s="13" t="s">
        <v>341</v>
      </c>
      <c r="E53" s="13" t="s">
        <v>342</v>
      </c>
      <c r="F53" s="13" t="s">
        <v>343</v>
      </c>
      <c r="G53" s="13" t="s">
        <v>200</v>
      </c>
      <c r="H53" s="13" t="s">
        <v>201</v>
      </c>
      <c r="I53" s="33" t="s">
        <v>344</v>
      </c>
      <c r="J53" s="13">
        <v>30</v>
      </c>
      <c r="K53" s="13">
        <v>30</v>
      </c>
      <c r="L53" s="13">
        <v>0</v>
      </c>
      <c r="M53" s="13" t="s">
        <v>345</v>
      </c>
      <c r="N53" s="13" t="s">
        <v>346</v>
      </c>
      <c r="O53" s="13" t="s">
        <v>347</v>
      </c>
      <c r="P53" s="13" t="s">
        <v>30</v>
      </c>
      <c r="Q53" s="13"/>
    </row>
    <row r="54" ht="40.5" spans="1:17">
      <c r="A54" s="12">
        <v>51</v>
      </c>
      <c r="B54" s="13" t="s">
        <v>348</v>
      </c>
      <c r="C54" s="13" t="s">
        <v>20</v>
      </c>
      <c r="D54" s="13" t="s">
        <v>32</v>
      </c>
      <c r="E54" s="13" t="s">
        <v>100</v>
      </c>
      <c r="F54" s="13" t="s">
        <v>343</v>
      </c>
      <c r="G54" s="13" t="s">
        <v>200</v>
      </c>
      <c r="H54" s="13" t="s">
        <v>201</v>
      </c>
      <c r="I54" s="13" t="s">
        <v>349</v>
      </c>
      <c r="J54" s="13">
        <v>80</v>
      </c>
      <c r="K54" s="13">
        <v>80</v>
      </c>
      <c r="L54" s="13">
        <v>0</v>
      </c>
      <c r="M54" s="13" t="s">
        <v>350</v>
      </c>
      <c r="N54" s="13" t="s">
        <v>351</v>
      </c>
      <c r="O54" s="13" t="s">
        <v>352</v>
      </c>
      <c r="P54" s="13" t="s">
        <v>30</v>
      </c>
      <c r="Q54" s="13"/>
    </row>
    <row r="55" ht="40.5" spans="1:17">
      <c r="A55" s="12">
        <v>52</v>
      </c>
      <c r="B55" s="13" t="s">
        <v>353</v>
      </c>
      <c r="C55" s="13" t="s">
        <v>20</v>
      </c>
      <c r="D55" s="13" t="s">
        <v>341</v>
      </c>
      <c r="E55" s="13" t="s">
        <v>100</v>
      </c>
      <c r="F55" s="13" t="s">
        <v>343</v>
      </c>
      <c r="G55" s="13" t="s">
        <v>200</v>
      </c>
      <c r="H55" s="13" t="s">
        <v>201</v>
      </c>
      <c r="I55" s="13" t="s">
        <v>354</v>
      </c>
      <c r="J55" s="13">
        <v>30</v>
      </c>
      <c r="K55" s="13">
        <v>30</v>
      </c>
      <c r="L55" s="13">
        <v>0</v>
      </c>
      <c r="M55" s="13" t="s">
        <v>355</v>
      </c>
      <c r="N55" s="13" t="s">
        <v>356</v>
      </c>
      <c r="O55" s="13" t="s">
        <v>357</v>
      </c>
      <c r="P55" s="13" t="s">
        <v>30</v>
      </c>
      <c r="Q55" s="13"/>
    </row>
    <row r="56" ht="216" spans="1:17">
      <c r="A56" s="12">
        <v>53</v>
      </c>
      <c r="B56" s="14" t="s">
        <v>358</v>
      </c>
      <c r="C56" s="14" t="s">
        <v>20</v>
      </c>
      <c r="D56" s="14" t="s">
        <v>32</v>
      </c>
      <c r="E56" s="14" t="s">
        <v>108</v>
      </c>
      <c r="F56" s="14" t="s">
        <v>359</v>
      </c>
      <c r="G56" s="14" t="s">
        <v>186</v>
      </c>
      <c r="H56" s="14" t="s">
        <v>360</v>
      </c>
      <c r="I56" s="14" t="s">
        <v>361</v>
      </c>
      <c r="J56" s="14">
        <v>1000</v>
      </c>
      <c r="K56" s="14">
        <v>1000</v>
      </c>
      <c r="L56" s="14">
        <v>0</v>
      </c>
      <c r="M56" s="14" t="s">
        <v>362</v>
      </c>
      <c r="N56" s="14" t="s">
        <v>363</v>
      </c>
      <c r="O56" s="14" t="s">
        <v>364</v>
      </c>
      <c r="P56" s="14" t="s">
        <v>365</v>
      </c>
      <c r="Q56" s="14"/>
    </row>
    <row r="57" ht="48" spans="1:17">
      <c r="A57" s="12">
        <v>54</v>
      </c>
      <c r="B57" s="16" t="s">
        <v>366</v>
      </c>
      <c r="C57" s="14" t="s">
        <v>116</v>
      </c>
      <c r="D57" s="16" t="s">
        <v>367</v>
      </c>
      <c r="E57" s="16" t="s">
        <v>22</v>
      </c>
      <c r="F57" s="14" t="s">
        <v>23</v>
      </c>
      <c r="G57" s="16" t="s">
        <v>109</v>
      </c>
      <c r="H57" s="16" t="s">
        <v>368</v>
      </c>
      <c r="I57" s="34" t="s">
        <v>369</v>
      </c>
      <c r="J57" s="16">
        <v>87</v>
      </c>
      <c r="K57" s="16">
        <v>87</v>
      </c>
      <c r="L57" s="16">
        <v>0</v>
      </c>
      <c r="M57" s="35" t="s">
        <v>370</v>
      </c>
      <c r="N57" s="35" t="s">
        <v>371</v>
      </c>
      <c r="O57" s="36" t="s">
        <v>161</v>
      </c>
      <c r="P57" s="13" t="s">
        <v>30</v>
      </c>
      <c r="Q57" s="16"/>
    </row>
    <row r="58" ht="52" customHeight="1" spans="1:17">
      <c r="A58" s="12">
        <v>55</v>
      </c>
      <c r="B58" s="14" t="s">
        <v>372</v>
      </c>
      <c r="C58" s="14" t="s">
        <v>20</v>
      </c>
      <c r="D58" s="14" t="s">
        <v>117</v>
      </c>
      <c r="E58" s="14" t="s">
        <v>146</v>
      </c>
      <c r="F58" s="14" t="s">
        <v>23</v>
      </c>
      <c r="G58" s="14" t="s">
        <v>373</v>
      </c>
      <c r="H58" s="14" t="s">
        <v>374</v>
      </c>
      <c r="I58" s="14" t="s">
        <v>375</v>
      </c>
      <c r="J58" s="14">
        <v>25</v>
      </c>
      <c r="K58" s="14">
        <v>25</v>
      </c>
      <c r="L58" s="14">
        <v>0</v>
      </c>
      <c r="M58" s="14" t="s">
        <v>376</v>
      </c>
      <c r="N58" s="14" t="s">
        <v>377</v>
      </c>
      <c r="O58" s="14" t="s">
        <v>378</v>
      </c>
      <c r="P58" s="14" t="s">
        <v>40</v>
      </c>
      <c r="Q58" s="14"/>
    </row>
    <row r="59" ht="71" customHeight="1" spans="1:17">
      <c r="A59" s="12">
        <v>56</v>
      </c>
      <c r="B59" s="21" t="s">
        <v>379</v>
      </c>
      <c r="C59" s="21" t="s">
        <v>20</v>
      </c>
      <c r="D59" s="21" t="s">
        <v>60</v>
      </c>
      <c r="E59" s="21" t="s">
        <v>380</v>
      </c>
      <c r="F59" s="21" t="s">
        <v>23</v>
      </c>
      <c r="G59" s="21" t="s">
        <v>93</v>
      </c>
      <c r="H59" s="21" t="s">
        <v>381</v>
      </c>
      <c r="I59" s="21" t="s">
        <v>382</v>
      </c>
      <c r="J59" s="21">
        <v>66</v>
      </c>
      <c r="K59" s="21">
        <v>66</v>
      </c>
      <c r="L59" s="21">
        <v>0</v>
      </c>
      <c r="M59" s="21" t="s">
        <v>383</v>
      </c>
      <c r="N59" s="21" t="s">
        <v>384</v>
      </c>
      <c r="O59" s="21" t="s">
        <v>385</v>
      </c>
      <c r="P59" s="21" t="s">
        <v>40</v>
      </c>
      <c r="Q59" s="21"/>
    </row>
    <row r="60" ht="67.5" spans="1:17">
      <c r="A60" s="12">
        <v>57</v>
      </c>
      <c r="B60" s="14" t="s">
        <v>386</v>
      </c>
      <c r="C60" s="14" t="s">
        <v>20</v>
      </c>
      <c r="D60" s="14" t="s">
        <v>32</v>
      </c>
      <c r="E60" s="14" t="s">
        <v>100</v>
      </c>
      <c r="F60" s="14" t="s">
        <v>23</v>
      </c>
      <c r="G60" s="14" t="s">
        <v>109</v>
      </c>
      <c r="H60" s="14" t="s">
        <v>387</v>
      </c>
      <c r="I60" s="14" t="s">
        <v>388</v>
      </c>
      <c r="J60" s="14">
        <v>35</v>
      </c>
      <c r="K60" s="14">
        <v>35</v>
      </c>
      <c r="L60" s="14">
        <v>0</v>
      </c>
      <c r="M60" s="14" t="s">
        <v>389</v>
      </c>
      <c r="N60" s="14" t="s">
        <v>390</v>
      </c>
      <c r="O60" s="14" t="s">
        <v>391</v>
      </c>
      <c r="P60" s="14" t="s">
        <v>40</v>
      </c>
      <c r="Q60" s="14"/>
    </row>
    <row r="61" ht="54" spans="1:17">
      <c r="A61" s="12">
        <v>58</v>
      </c>
      <c r="B61" s="14" t="s">
        <v>392</v>
      </c>
      <c r="C61" s="14" t="s">
        <v>20</v>
      </c>
      <c r="D61" s="14" t="s">
        <v>341</v>
      </c>
      <c r="E61" s="14" t="s">
        <v>393</v>
      </c>
      <c r="F61" s="14" t="s">
        <v>23</v>
      </c>
      <c r="G61" s="14" t="s">
        <v>186</v>
      </c>
      <c r="H61" s="14" t="s">
        <v>330</v>
      </c>
      <c r="I61" s="14" t="s">
        <v>394</v>
      </c>
      <c r="J61" s="14">
        <v>40</v>
      </c>
      <c r="K61" s="14">
        <v>40</v>
      </c>
      <c r="L61" s="14">
        <v>0</v>
      </c>
      <c r="M61" s="14" t="s">
        <v>395</v>
      </c>
      <c r="N61" s="14" t="s">
        <v>396</v>
      </c>
      <c r="O61" s="14" t="s">
        <v>397</v>
      </c>
      <c r="P61" s="14" t="s">
        <v>40</v>
      </c>
      <c r="Q61" s="14"/>
    </row>
    <row r="62" ht="58" customHeight="1" spans="1:17">
      <c r="A62" s="12">
        <v>59</v>
      </c>
      <c r="B62" s="22" t="s">
        <v>398</v>
      </c>
      <c r="C62" s="22" t="s">
        <v>20</v>
      </c>
      <c r="D62" s="22" t="s">
        <v>32</v>
      </c>
      <c r="E62" s="22" t="s">
        <v>33</v>
      </c>
      <c r="F62" s="22" t="s">
        <v>23</v>
      </c>
      <c r="G62" s="14" t="s">
        <v>399</v>
      </c>
      <c r="H62" s="14" t="s">
        <v>400</v>
      </c>
      <c r="I62" s="37" t="s">
        <v>401</v>
      </c>
      <c r="J62" s="37">
        <v>20</v>
      </c>
      <c r="K62" s="37">
        <v>20</v>
      </c>
      <c r="L62" s="37">
        <v>0</v>
      </c>
      <c r="M62" s="22" t="s">
        <v>402</v>
      </c>
      <c r="N62" s="22" t="s">
        <v>403</v>
      </c>
      <c r="O62" s="22" t="s">
        <v>404</v>
      </c>
      <c r="P62" s="32" t="s">
        <v>40</v>
      </c>
      <c r="Q62" s="14"/>
    </row>
    <row r="63" ht="59" customHeight="1" spans="1:17">
      <c r="A63" s="12">
        <v>60</v>
      </c>
      <c r="B63" s="14" t="s">
        <v>405</v>
      </c>
      <c r="C63" s="14" t="s">
        <v>116</v>
      </c>
      <c r="D63" s="14" t="s">
        <v>117</v>
      </c>
      <c r="E63" s="14" t="s">
        <v>146</v>
      </c>
      <c r="F63" s="14" t="s">
        <v>23</v>
      </c>
      <c r="G63" s="14" t="s">
        <v>399</v>
      </c>
      <c r="H63" s="14" t="s">
        <v>406</v>
      </c>
      <c r="I63" s="14" t="s">
        <v>407</v>
      </c>
      <c r="J63" s="14">
        <v>30</v>
      </c>
      <c r="K63" s="14">
        <v>30</v>
      </c>
      <c r="L63" s="14">
        <v>0</v>
      </c>
      <c r="M63" s="14" t="s">
        <v>408</v>
      </c>
      <c r="N63" s="14" t="s">
        <v>409</v>
      </c>
      <c r="O63" s="14" t="s">
        <v>410</v>
      </c>
      <c r="P63" s="14" t="s">
        <v>153</v>
      </c>
      <c r="Q63" s="14"/>
    </row>
    <row r="64" ht="135" spans="1:17">
      <c r="A64" s="12">
        <v>61</v>
      </c>
      <c r="B64" s="14" t="s">
        <v>411</v>
      </c>
      <c r="C64" s="14" t="s">
        <v>412</v>
      </c>
      <c r="D64" s="14" t="s">
        <v>413</v>
      </c>
      <c r="E64" s="14" t="s">
        <v>414</v>
      </c>
      <c r="F64" s="14" t="s">
        <v>23</v>
      </c>
      <c r="G64" s="14" t="s">
        <v>415</v>
      </c>
      <c r="H64" s="14" t="s">
        <v>416</v>
      </c>
      <c r="I64" s="14" t="s">
        <v>417</v>
      </c>
      <c r="J64" s="14">
        <v>370</v>
      </c>
      <c r="K64" s="14">
        <v>370</v>
      </c>
      <c r="L64" s="14">
        <v>0</v>
      </c>
      <c r="M64" s="14" t="s">
        <v>418</v>
      </c>
      <c r="N64" s="14" t="s">
        <v>419</v>
      </c>
      <c r="O64" s="14" t="s">
        <v>420</v>
      </c>
      <c r="P64" s="14" t="s">
        <v>421</v>
      </c>
      <c r="Q64" s="14"/>
    </row>
    <row r="65" ht="94.5" spans="1:17">
      <c r="A65" s="12">
        <v>62</v>
      </c>
      <c r="B65" s="14" t="s">
        <v>422</v>
      </c>
      <c r="C65" s="14" t="s">
        <v>423</v>
      </c>
      <c r="D65" s="14" t="s">
        <v>424</v>
      </c>
      <c r="E65" s="14" t="s">
        <v>425</v>
      </c>
      <c r="F65" s="14" t="s">
        <v>23</v>
      </c>
      <c r="G65" s="14" t="s">
        <v>426</v>
      </c>
      <c r="H65" s="14" t="s">
        <v>427</v>
      </c>
      <c r="I65" s="14" t="s">
        <v>428</v>
      </c>
      <c r="J65" s="14">
        <v>0.4</v>
      </c>
      <c r="K65" s="14">
        <v>0.4</v>
      </c>
      <c r="L65" s="14">
        <v>0</v>
      </c>
      <c r="M65" s="14" t="s">
        <v>427</v>
      </c>
      <c r="N65" s="14" t="s">
        <v>429</v>
      </c>
      <c r="O65" s="14" t="s">
        <v>430</v>
      </c>
      <c r="P65" s="14" t="s">
        <v>431</v>
      </c>
      <c r="Q65" s="14"/>
    </row>
    <row r="66" ht="54" spans="1:17">
      <c r="A66" s="12">
        <v>63</v>
      </c>
      <c r="B66" s="14" t="s">
        <v>432</v>
      </c>
      <c r="C66" s="14" t="s">
        <v>423</v>
      </c>
      <c r="D66" s="14" t="s">
        <v>424</v>
      </c>
      <c r="E66" s="14" t="s">
        <v>425</v>
      </c>
      <c r="F66" s="14" t="s">
        <v>23</v>
      </c>
      <c r="G66" s="14" t="s">
        <v>426</v>
      </c>
      <c r="H66" s="14" t="s">
        <v>44</v>
      </c>
      <c r="I66" s="14" t="s">
        <v>433</v>
      </c>
      <c r="J66" s="14">
        <v>2.6</v>
      </c>
      <c r="K66" s="14">
        <v>2.6</v>
      </c>
      <c r="L66" s="14">
        <v>0</v>
      </c>
      <c r="M66" s="14" t="s">
        <v>434</v>
      </c>
      <c r="N66" s="14" t="s">
        <v>435</v>
      </c>
      <c r="O66" s="14" t="s">
        <v>436</v>
      </c>
      <c r="P66" s="14" t="s">
        <v>431</v>
      </c>
      <c r="Q66" s="14"/>
    </row>
    <row r="67" ht="108" spans="1:17">
      <c r="A67" s="12">
        <v>64</v>
      </c>
      <c r="B67" s="14" t="s">
        <v>437</v>
      </c>
      <c r="C67" s="14" t="s">
        <v>423</v>
      </c>
      <c r="D67" s="14" t="s">
        <v>424</v>
      </c>
      <c r="E67" s="39" t="s">
        <v>438</v>
      </c>
      <c r="F67" s="14" t="s">
        <v>23</v>
      </c>
      <c r="G67" s="14" t="s">
        <v>439</v>
      </c>
      <c r="H67" s="14" t="s">
        <v>416</v>
      </c>
      <c r="I67" s="14" t="s">
        <v>440</v>
      </c>
      <c r="J67" s="14">
        <v>65</v>
      </c>
      <c r="K67" s="14">
        <v>65</v>
      </c>
      <c r="L67" s="14">
        <v>0</v>
      </c>
      <c r="M67" s="14" t="s">
        <v>441</v>
      </c>
      <c r="N67" s="14" t="s">
        <v>442</v>
      </c>
      <c r="O67" s="14" t="s">
        <v>443</v>
      </c>
      <c r="P67" s="14" t="s">
        <v>444</v>
      </c>
      <c r="Q67" s="14"/>
    </row>
    <row r="68" ht="45.75" spans="1:17">
      <c r="A68" s="12">
        <v>65</v>
      </c>
      <c r="B68" s="14" t="s">
        <v>445</v>
      </c>
      <c r="C68" s="14" t="s">
        <v>423</v>
      </c>
      <c r="D68" s="14" t="s">
        <v>446</v>
      </c>
      <c r="E68" s="39" t="s">
        <v>447</v>
      </c>
      <c r="F68" s="14" t="s">
        <v>23</v>
      </c>
      <c r="G68" s="14" t="s">
        <v>43</v>
      </c>
      <c r="H68" s="14" t="s">
        <v>44</v>
      </c>
      <c r="I68" s="14" t="s">
        <v>448</v>
      </c>
      <c r="J68" s="14">
        <v>70</v>
      </c>
      <c r="K68" s="14">
        <v>70</v>
      </c>
      <c r="L68" s="14">
        <v>0</v>
      </c>
      <c r="M68" s="14" t="s">
        <v>449</v>
      </c>
      <c r="N68" s="14" t="s">
        <v>450</v>
      </c>
      <c r="O68" s="14" t="s">
        <v>451</v>
      </c>
      <c r="P68" s="14" t="s">
        <v>49</v>
      </c>
      <c r="Q68" s="14"/>
    </row>
    <row r="69" ht="81" spans="1:17">
      <c r="A69" s="12">
        <v>66</v>
      </c>
      <c r="B69" s="14" t="s">
        <v>452</v>
      </c>
      <c r="C69" s="14" t="s">
        <v>452</v>
      </c>
      <c r="D69" s="14" t="s">
        <v>452</v>
      </c>
      <c r="E69" s="14" t="s">
        <v>452</v>
      </c>
      <c r="F69" s="14" t="s">
        <v>23</v>
      </c>
      <c r="G69" s="14" t="s">
        <v>43</v>
      </c>
      <c r="H69" s="14" t="s">
        <v>416</v>
      </c>
      <c r="I69" s="14" t="s">
        <v>453</v>
      </c>
      <c r="J69" s="14">
        <v>220</v>
      </c>
      <c r="K69" s="14">
        <v>220</v>
      </c>
      <c r="L69" s="14">
        <v>0</v>
      </c>
      <c r="M69" s="14" t="s">
        <v>454</v>
      </c>
      <c r="N69" s="14" t="s">
        <v>455</v>
      </c>
      <c r="O69" s="14" t="s">
        <v>456</v>
      </c>
      <c r="P69" s="14" t="s">
        <v>49</v>
      </c>
      <c r="Q69" s="14"/>
    </row>
    <row r="70" ht="38" customHeight="1" spans="1:17">
      <c r="A70" s="40"/>
      <c r="B70" s="41" t="s">
        <v>16</v>
      </c>
      <c r="C70" s="40"/>
      <c r="D70" s="40"/>
      <c r="E70" s="40"/>
      <c r="F70" s="40"/>
      <c r="G70" s="40"/>
      <c r="H70" s="40"/>
      <c r="I70" s="40"/>
      <c r="J70" s="41">
        <f>SUM(J4:J69)</f>
        <v>7893</v>
      </c>
      <c r="K70" s="41">
        <f>SUM(K4:K69)</f>
        <v>7833</v>
      </c>
      <c r="L70" s="41">
        <v>0</v>
      </c>
      <c r="M70" s="40"/>
      <c r="N70" s="40"/>
      <c r="O70" s="40"/>
      <c r="P70" s="40"/>
      <c r="Q70" s="42"/>
    </row>
  </sheetData>
  <autoFilter xmlns:etc="http://www.wps.cn/officeDocument/2017/etCustomData" ref="A3:Q70" etc:filterBottomFollowUsedRange="0">
    <extLst/>
  </autoFilter>
  <mergeCells count="14">
    <mergeCell ref="A1:Q1"/>
    <mergeCell ref="C2:E2"/>
    <mergeCell ref="J2:L2"/>
    <mergeCell ref="A2:A3"/>
    <mergeCell ref="B2:B3"/>
    <mergeCell ref="F2:F3"/>
    <mergeCell ref="G2:G3"/>
    <mergeCell ref="H2:H3"/>
    <mergeCell ref="I2:I3"/>
    <mergeCell ref="M2:M3"/>
    <mergeCell ref="N2:N3"/>
    <mergeCell ref="O2:O3"/>
    <mergeCell ref="P2:P3"/>
    <mergeCell ref="Q2:Q3"/>
  </mergeCells>
  <dataValidations count="1">
    <dataValidation type="list" allowBlank="1" showInputMessage="1" showErrorMessage="1" sqref="C14 C40 C43:C44">
      <formula1>#REF!</formula1>
    </dataValidation>
  </dataValidations>
  <pageMargins left="0.156944444444444" right="0.251388888888889" top="0.629861111111111" bottom="0.511805555555556" header="0.298611111111111" footer="0.298611111111111"/>
  <pageSetup paperSize="9" scale="66" fitToHeight="0" orientation="landscape" horizontalDpi="600"/>
  <headerFooter/>
  <ignoredErrors>
    <ignoredError sqref="C40:C44"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万户网络</dc:creator>
  <cp:lastModifiedBy>祁门县数据资源管理局收文员</cp:lastModifiedBy>
  <dcterms:created xsi:type="dcterms:W3CDTF">2023-12-05T01:14:00Z</dcterms:created>
  <dcterms:modified xsi:type="dcterms:W3CDTF">2025-06-18T01:57:49Z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0893A29C5F8D461BA20573A9BEA228A0_13</vt:lpwstr>
  </property>
  <property fmtid="{D5CDD505-2E9C-101B-9397-08002B2CF9AE}" pid="3" name="KSOProductBuildVer">
    <vt:lpwstr>2052-12.1.0.20784</vt:lpwstr>
  </property>
</Properties>
</file>