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Sheet1!$A$4:$P$23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<sst xmlns="http://schemas.openxmlformats.org/spreadsheetml/2006/main" count="237" uniqueCount="168">
  <si>
    <t>凫峰镇2025年提前批中央财政衔接推进乡村振兴补助资金项目计划表</t>
  </si>
  <si>
    <t>序号</t>
  </si>
  <si>
    <t>项目名称</t>
  </si>
  <si>
    <t>项目类型</t>
  </si>
  <si>
    <t>建设性质</t>
  </si>
  <si>
    <t>项目单位及负责人</t>
  </si>
  <si>
    <t>项目地点</t>
  </si>
  <si>
    <t>建设任务</t>
  </si>
  <si>
    <t>资金规模及筹资方式（万元）</t>
  </si>
  <si>
    <t>受益对象</t>
  </si>
  <si>
    <t>绩效目标</t>
  </si>
  <si>
    <t>群众参与和联农带农机制</t>
  </si>
  <si>
    <t>主管单位</t>
  </si>
  <si>
    <t>备注</t>
  </si>
  <si>
    <t>项目二级类型</t>
  </si>
  <si>
    <t>项目子类型</t>
  </si>
  <si>
    <t>合计</t>
  </si>
  <si>
    <t>衔接资金</t>
  </si>
  <si>
    <t>其他资金</t>
  </si>
  <si>
    <t>祁门县柏溪乡农副产品展示中心</t>
  </si>
  <si>
    <t>产业发展</t>
  </si>
  <si>
    <t>服务业</t>
  </si>
  <si>
    <t>其他</t>
  </si>
  <si>
    <t>新建</t>
  </si>
  <si>
    <t>柏溪乡
谢志红</t>
  </si>
  <si>
    <t>西溶村</t>
  </si>
  <si>
    <t>承接柏溪高速下口及省道S477便利交通，由西溶村、柏溪村、新联村三个抱团投入资金，在西溶村新建一栋集农产品展示、销售服务、餐饮等旅游综合服务驿站。规划设计总建筑面积1618平方米，主要包括餐饮区（2层）545平方米、茶咖休闲与农产品销售展示区（1层）743平方米、公共服务区（1层）330平方米。</t>
  </si>
  <si>
    <t>西溶村、柏溪村、新联村三个村联建，受益群众1402户5046人，其中脱贫户206户412人</t>
  </si>
  <si>
    <t>预计增加村集体经济收入30万元/年；带动全乡特色农产品销售；解决部分群众居家就业需求；全县文旅宣传窗口</t>
  </si>
  <si>
    <t>群众知晓，积极参与。通过项目实施不但可以增加村集体经济收入，而且还可以带动群众农副产品销售，并解决部分群众居家就业需求。</t>
  </si>
  <si>
    <t>文化旅游体育局</t>
  </si>
  <si>
    <t>祁门县食用菌种植联建项目</t>
  </si>
  <si>
    <t>生产项目</t>
  </si>
  <si>
    <t>种植业基地</t>
  </si>
  <si>
    <t>祁门县农业技术推广中心
陈立平</t>
  </si>
  <si>
    <t>安凌镇
历口镇
新安镇</t>
  </si>
  <si>
    <t>将资金抱团投入黄山祁菌农业科技有限公司、黄山仙寓山农业科技有限公司、祁门县新安乡志翔食用菌农民专业合作社，建设食用菌菌种发菌室，购买烘干机、袋装机，租山场地，购买菌种、营养包等材料</t>
  </si>
  <si>
    <t>4个村，每年给良禾村、广大村、城安村、沙溪村按固定比例获得收益。有效加强我县食用菌产业发展，通过项目建设增加村集体经济，群众可在项目建设中参与务工获得收入。</t>
  </si>
  <si>
    <t>通过项目建设增加村集体经济，预计第一年增加投入资金3%的经济收入，后续每年增加约投入资金的4%的村级集体经济收入</t>
  </si>
  <si>
    <t>群众可在项目建设中参与务工获得收入，项目建设完成后，群众可以通过全职或兼职等方式在务工中获得收入</t>
  </si>
  <si>
    <t>农业农村局
（产业类）</t>
  </si>
  <si>
    <t>小额贷款贴息</t>
  </si>
  <si>
    <t>金融保险配套项目</t>
  </si>
  <si>
    <t>农业农村局
张永强</t>
  </si>
  <si>
    <t>脱贫户、监测户等帮扶对象</t>
  </si>
  <si>
    <t>对获得贷款的帮扶对象给予贴息</t>
  </si>
  <si>
    <t>全县获得贷款的脱贫户、监测户等帮扶对象</t>
  </si>
  <si>
    <t>缓解脱贫户、监测户等帮扶对象发展产业资金短缺难题，促进增收</t>
  </si>
  <si>
    <t>通过项目实施，给予贴息，减轻发展产业负担</t>
  </si>
  <si>
    <t>农业农村局
（乡村振兴）</t>
  </si>
  <si>
    <t>祁峰村二组油榨坞护岸修建项目</t>
  </si>
  <si>
    <t>乡村建设行动</t>
  </si>
  <si>
    <t>农村基础设施</t>
  </si>
  <si>
    <t>改造（装修）</t>
  </si>
  <si>
    <t>祁山镇
宣永贵</t>
  </si>
  <si>
    <t>祁峰村</t>
  </si>
  <si>
    <t>祁峰村二组油榨坞护岸修建长550米、顶宽0.5米、高约1.3米左右等</t>
  </si>
  <si>
    <t>受益47户160人，其中脱贫户6户13人</t>
  </si>
  <si>
    <t>改善村基础设施，方便群众生产生活</t>
  </si>
  <si>
    <t>通过村基础设施的改善，方便群众生产生活，提高农民收入，改善生活条件</t>
  </si>
  <si>
    <t>农业农村局
（水利类）</t>
  </si>
  <si>
    <t>长源组危桥改造项目</t>
  </si>
  <si>
    <t>农村道路建设</t>
  </si>
  <si>
    <t>金字牌镇
周璇</t>
  </si>
  <si>
    <t>横联村
长源组</t>
  </si>
  <si>
    <t>新建桥梁长21米、宽4米、厚0.4米，配附属设施。</t>
  </si>
  <si>
    <t>受益37户149人（其中脱贫人口6户23人）。</t>
  </si>
  <si>
    <t>改善37户149人生产生活条件（其中脱贫户6户23人）。</t>
  </si>
  <si>
    <t>群众知晓，积极参与，保障群众交通出行安全。</t>
  </si>
  <si>
    <t>交通运输局</t>
  </si>
  <si>
    <t>港上村小易坑组污水处理终端建设及铺设管网工程</t>
  </si>
  <si>
    <t>人居环境整治</t>
  </si>
  <si>
    <t>农村污水治理</t>
  </si>
  <si>
    <t>闪里镇
吴元哲</t>
  </si>
  <si>
    <t>港上村
小易坑组</t>
  </si>
  <si>
    <t>结合莲花塘清淤改造，铺设管网，建设生态湿地污水处理终端</t>
  </si>
  <si>
    <t>受益农户80户266人，其中脱贫户15户59人</t>
  </si>
  <si>
    <t>改善80户266人，其中脱贫户15户59人生产生活条件</t>
  </si>
  <si>
    <t>群众知晓，积极参与，改善群众生产生活条件</t>
  </si>
  <si>
    <t>农业农村局
（人居环境）</t>
  </si>
  <si>
    <t>平里村新联组道路硬化</t>
  </si>
  <si>
    <t>平里镇
范代炎</t>
  </si>
  <si>
    <t>平里村</t>
  </si>
  <si>
    <t>长600米，宽2.5米至4米，厚度0.18米；排水管网80米；</t>
  </si>
  <si>
    <t>受益农户96户338人，其中脱贫户15户23人</t>
  </si>
  <si>
    <t>提升农户96户338人，其中脱贫户15户23人，生产生活条件</t>
  </si>
  <si>
    <t>群众知晓，积极参与，改善脱贫群众的生活条件</t>
  </si>
  <si>
    <t>彭龙村后山敬典东来组泄洪渠道工程</t>
  </si>
  <si>
    <t>农村供水保障设施建设</t>
  </si>
  <si>
    <t>维修</t>
  </si>
  <si>
    <t>历口镇
周俊</t>
  </si>
  <si>
    <t>彭龙村</t>
  </si>
  <si>
    <t>新建泄洪渠道250米，内空1.2*1米</t>
  </si>
  <si>
    <t>171户544人，其中脱贫户19户64人</t>
  </si>
  <si>
    <t>改善171户544人，其中脱贫户19户64人生产条件</t>
  </si>
  <si>
    <t>群众知晓，积极参与，提升群众生活条件</t>
  </si>
  <si>
    <t>琅丰村乔石畈
大坝修复工程</t>
  </si>
  <si>
    <t>农村基础设施（含产业配套基础设施）</t>
  </si>
  <si>
    <t>安凌镇
胡旺晖</t>
  </si>
  <si>
    <t>琅丰村</t>
  </si>
  <si>
    <t>修复拦河坝一座，坝长45米，高度约4米，新建坝头护岸40米，高3.5米，修复渠道150米，内空0.5*0.5米。</t>
  </si>
  <si>
    <t>受益118户383人，其中受益脱贫13户20人</t>
  </si>
  <si>
    <t>改善防洪条件，保障农田灌溉安全，提升灌溉能力</t>
  </si>
  <si>
    <t>胜利村主干道水毁塌陷修复</t>
  </si>
  <si>
    <t>小路口镇
林胜华</t>
  </si>
  <si>
    <t>胜利村</t>
  </si>
  <si>
    <t>修复长约100米，均宽1米，均高5米浆砌块石混凝土挡墙</t>
  </si>
  <si>
    <t>受益253户870人，其中脱贫户42户81人</t>
  </si>
  <si>
    <t>改善253户870人，其中脱贫户43户84人生产生活条件</t>
  </si>
  <si>
    <t>群众知晓，积极参与，改善脱贫群众的生产条件</t>
  </si>
  <si>
    <t>恒峰村中亭组水渠新建</t>
  </si>
  <si>
    <t>凫峰镇
方光顺</t>
  </si>
  <si>
    <t>恒峰村</t>
  </si>
  <si>
    <t>修建水渠长1500米，40cm*40cm等</t>
  </si>
  <si>
    <t>受益农户522户1889人，其中脱贫户54户120人、监测户1户2人</t>
  </si>
  <si>
    <t>增加村集体经济收入，预计可实现年收入10万元左右，并带动农户增收</t>
  </si>
  <si>
    <t>通过项目的实施，增加村集体经济收入，同时可带动当地农户参与就业增加家庭收入</t>
  </si>
  <si>
    <t>新安镇高塘村汪村和美乡村省级中心村污水建设项目</t>
  </si>
  <si>
    <t>新安镇
李林</t>
  </si>
  <si>
    <t>高塘村</t>
  </si>
  <si>
    <t>15m³/d污水处理终端1座；设计污水管网总长约1150m，出户井共计44座，接户管道总长约1320m等。</t>
  </si>
  <si>
    <t>受益280户850人，其中脱贫户55户181人</t>
  </si>
  <si>
    <t>改善280户850人（其中脱贫户55户181人）生活条件</t>
  </si>
  <si>
    <t>奇口村小河道治理项目</t>
  </si>
  <si>
    <t>芦溪乡
万星华</t>
  </si>
  <si>
    <t>奇口村</t>
  </si>
  <si>
    <t>河道清淤100余米，新建碣水坝2座，下河步道等</t>
  </si>
  <si>
    <t>受益群众123户442人，其中脱贫户26户54人</t>
  </si>
  <si>
    <t>改善123户442人，其中脱贫户26户54人生产条件，提升人居环境</t>
  </si>
  <si>
    <t>群众知晓，积极参与</t>
  </si>
  <si>
    <t>祁源村汊口河水毁护岸修复工程</t>
  </si>
  <si>
    <t>祁红乡
胡勇</t>
  </si>
  <si>
    <t>祁源村</t>
  </si>
  <si>
    <t>修复汊口河沿线水毁护岸7处共计长130米，宽3米</t>
  </si>
  <si>
    <t>受益群众420户1500人，其中脱贫户66户178人。</t>
  </si>
  <si>
    <t>通过完善基础设施项目，方便群众生活，保障出行安全</t>
  </si>
  <si>
    <t>群众知晓，积极参与，确保群众出行安全</t>
  </si>
  <si>
    <t>伊坑村伊村组母禄碣坝修复</t>
  </si>
  <si>
    <t>农村基础
设施</t>
  </si>
  <si>
    <t>修建</t>
  </si>
  <si>
    <t>渚口乡
李莹</t>
  </si>
  <si>
    <t>伊坑村
伊村组</t>
  </si>
  <si>
    <t>修复拦水坝长约22米，坝底宽约4.8米，顶宽约1.2米</t>
  </si>
  <si>
    <t>受益对象50户169人，其中脱贫户4户7人。</t>
  </si>
  <si>
    <t>通过基础设施建设和耕地整治，带动群众增收、方便群众生产生活。</t>
  </si>
  <si>
    <t>群众知晓，积极参与，通过护岸建设，保护田地，提高群众生产条件，带动村民增收</t>
  </si>
  <si>
    <t>景潭村严潭下坑坞机耕路</t>
  </si>
  <si>
    <t>溶口乡
叶基琴</t>
  </si>
  <si>
    <t>景潭村</t>
  </si>
  <si>
    <t>新建长1500米，宽2.5米机耕路，新建1.5米高均宽0.6米路肩200米。</t>
  </si>
  <si>
    <t>受益110户370人，其中脱贫户26户56人</t>
  </si>
  <si>
    <t>可改善严一严丰组110户370人，其中脱贫户26户56人生产生活条件</t>
  </si>
  <si>
    <t>群众知晓，积极参与，通过项目实施极大方便群众生产生活， 有效提高劳动生产效率，实现有效增收。</t>
  </si>
  <si>
    <t>谢家村际源危桥维修</t>
  </si>
  <si>
    <t>农村道路建设（通村路、通户路小型桥梁等）</t>
  </si>
  <si>
    <t>古溪乡
汪林海</t>
  </si>
  <si>
    <t>谢家村
际源</t>
  </si>
  <si>
    <t>维修际源危桥长25米，宽4米，高2米</t>
  </si>
  <si>
    <t>受益群众30户117人，其中帮扶对象2户5人</t>
  </si>
  <si>
    <t>改善30户117人，其中帮扶对象2户5人生产生活条件</t>
  </si>
  <si>
    <t>群众知晓，积极参与，通过基础设施改造，改善生产生活条件</t>
  </si>
  <si>
    <t>提前批中央资金项目管理费</t>
  </si>
  <si>
    <t>项目管理费</t>
  </si>
  <si>
    <t>祁门县</t>
  </si>
  <si>
    <t>用于项目前期设计、评审、招标、监理以及验收等与项目管理相关的支出</t>
  </si>
  <si>
    <t>涉及各项目单位</t>
  </si>
  <si>
    <t>保障项目有序推进实施，加快项目实施进度</t>
  </si>
  <si>
    <t>对项目前期设计、评审、招标、监理以及验收等与项目管理相关的支出进行补助，保障项目有序推进实施，带动周边农户参与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</si>
</sst>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4"/>
      <color theme="1"/>
      <name val="方正小标宋简体"/>
      <charset val="134"/>
    </font>
    <font>
      <b/>
      <sz val="11"/>
      <color theme="1"/>
      <name val="黑体"/>
      <charset val="134"/>
    </font>
    <font>
      <b/>
      <sz val="12"/>
      <color rgb="FF000000"/>
      <name val="仿宋"/>
      <charset val="134"/>
    </font>
    <font>
      <sz val="10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5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0" xfId="49" applyFont="1" applyFill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2 3" xfId="51"/>
    <cellStyle name="常规 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Q23"/>
  <sheetViews>
    <sheetView tabSelected="1" zoomScale="90" zoomScaleNormal="90" workbookViewId="0">
      <selection activeCell="B41" sqref="B41"/>
    </sheetView>
  </sheetViews>
  <sheetFormatPr defaultColWidth="9" defaultRowHeight="13.5"/>
  <cols>
    <col min="1" max="1" width="4.85833333333333" style="3" customWidth="1"/>
    <col min="2" max="2" width="14.6166666666667" style="3" customWidth="1"/>
    <col min="3" max="3" width="6.28333333333333" style="3" customWidth="1"/>
    <col min="4" max="4" width="9" style="3"/>
    <col min="5" max="5" width="6.60833333333333" style="3" customWidth="1"/>
    <col min="6" max="6" width="5.6" style="3" customWidth="1"/>
    <col min="7" max="7" width="10.875" style="3" customWidth="1"/>
    <col min="8" max="8" width="9" style="3"/>
    <col min="9" max="9" width="34.1666666666667" style="3" customWidth="1"/>
    <col min="10" max="11" width="6.14166666666667" style="3" customWidth="1"/>
    <col min="12" max="12" width="5.05833333333333" style="3" customWidth="1"/>
    <col min="13" max="13" width="24.8666666666667" style="3" customWidth="1"/>
    <col min="14" max="14" width="24.0333333333333" style="3" customWidth="1"/>
    <col min="15" max="15" width="25.6916666666667" style="3" customWidth="1"/>
    <col min="16" max="16" width="13.125" style="3" customWidth="1"/>
    <col min="17" max="17" width="11.525" customWidth="1"/>
  </cols>
  <sheetData>
    <row r="1" ht="44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28" customHeight="1" spans="1:17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5"/>
      <c r="P2" s="15"/>
      <c r="Q2" s="15"/>
    </row>
    <row r="3" ht="32" customHeight="1" spans="1:17">
      <c r="A3" s="6" t="s">
        <v>1</v>
      </c>
      <c r="B3" s="6" t="s">
        <v>2</v>
      </c>
      <c r="C3" s="7" t="s">
        <v>3</v>
      </c>
      <c r="D3" s="7"/>
      <c r="E3" s="7"/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/>
      <c r="L3" s="6"/>
      <c r="M3" s="6" t="s">
        <v>9</v>
      </c>
      <c r="N3" s="6" t="s">
        <v>10</v>
      </c>
      <c r="O3" s="16" t="s">
        <v>11</v>
      </c>
      <c r="P3" s="16" t="s">
        <v>12</v>
      </c>
      <c r="Q3" s="18" t="s">
        <v>13</v>
      </c>
    </row>
    <row r="4" ht="32" customHeight="1" spans="1:17">
      <c r="A4" s="6"/>
      <c r="B4" s="6"/>
      <c r="C4" s="7" t="s">
        <v>3</v>
      </c>
      <c r="D4" s="7" t="s">
        <v>14</v>
      </c>
      <c r="E4" s="7" t="s">
        <v>15</v>
      </c>
      <c r="F4" s="6"/>
      <c r="G4" s="6"/>
      <c r="H4" s="6"/>
      <c r="I4" s="6"/>
      <c r="J4" s="6" t="s">
        <v>16</v>
      </c>
      <c r="K4" s="6" t="s">
        <v>17</v>
      </c>
      <c r="L4" s="6" t="s">
        <v>18</v>
      </c>
      <c r="M4" s="6"/>
      <c r="N4" s="6"/>
      <c r="O4" s="16"/>
      <c r="P4" s="16"/>
      <c r="Q4" s="18"/>
    </row>
    <row r="5" ht="121.5" hidden="1" spans="1:17">
      <c r="A5" s="8">
        <v>1</v>
      </c>
      <c r="B5" s="9" t="s">
        <v>19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9">
        <v>1000</v>
      </c>
      <c r="K5" s="9">
        <v>1000</v>
      </c>
      <c r="L5" s="9">
        <v>0</v>
      </c>
      <c r="M5" s="9" t="s">
        <v>27</v>
      </c>
      <c r="N5" s="9" t="s">
        <v>28</v>
      </c>
      <c r="O5" s="9" t="s">
        <v>29</v>
      </c>
      <c r="P5" s="9" t="s">
        <v>30</v>
      </c>
      <c r="Q5" s="8"/>
    </row>
    <row r="6" ht="104" hidden="1" customHeight="1" spans="1:17">
      <c r="A6" s="8">
        <v>2</v>
      </c>
      <c r="B6" s="10" t="s">
        <v>31</v>
      </c>
      <c r="C6" s="10" t="s">
        <v>20</v>
      </c>
      <c r="D6" s="10" t="s">
        <v>32</v>
      </c>
      <c r="E6" s="10" t="s">
        <v>33</v>
      </c>
      <c r="F6" s="10" t="s">
        <v>23</v>
      </c>
      <c r="G6" s="10" t="s">
        <v>34</v>
      </c>
      <c r="H6" s="10" t="s">
        <v>35</v>
      </c>
      <c r="I6" s="10" t="s">
        <v>36</v>
      </c>
      <c r="J6" s="10">
        <v>150</v>
      </c>
      <c r="K6" s="10">
        <v>150</v>
      </c>
      <c r="L6" s="10">
        <v>0</v>
      </c>
      <c r="M6" s="10" t="s">
        <v>37</v>
      </c>
      <c r="N6" s="10" t="s">
        <v>38</v>
      </c>
      <c r="O6" s="10" t="s">
        <v>39</v>
      </c>
      <c r="P6" s="10" t="s">
        <v>40</v>
      </c>
      <c r="Q6" s="19"/>
    </row>
    <row r="7" ht="57" hidden="1" customHeight="1" spans="1:17">
      <c r="A7" s="8">
        <v>3</v>
      </c>
      <c r="B7" s="10" t="s">
        <v>41</v>
      </c>
      <c r="C7" s="10" t="s">
        <v>20</v>
      </c>
      <c r="D7" s="10" t="s">
        <v>42</v>
      </c>
      <c r="E7" s="10" t="s">
        <v>41</v>
      </c>
      <c r="F7" s="10" t="s">
        <v>23</v>
      </c>
      <c r="G7" s="10" t="s">
        <v>43</v>
      </c>
      <c r="H7" s="10" t="s">
        <v>44</v>
      </c>
      <c r="I7" s="10" t="s">
        <v>45</v>
      </c>
      <c r="J7" s="10">
        <v>95</v>
      </c>
      <c r="K7" s="10">
        <v>95</v>
      </c>
      <c r="L7" s="10">
        <v>0</v>
      </c>
      <c r="M7" s="10" t="s">
        <v>46</v>
      </c>
      <c r="N7" s="10" t="s">
        <v>47</v>
      </c>
      <c r="O7" s="10" t="s">
        <v>48</v>
      </c>
      <c r="P7" s="10" t="s">
        <v>49</v>
      </c>
      <c r="Q7" s="20"/>
    </row>
    <row r="8" customFormat="1" ht="62" hidden="1" customHeight="1" spans="1:17">
      <c r="A8" s="8">
        <v>4</v>
      </c>
      <c r="B8" s="10" t="s">
        <v>50</v>
      </c>
      <c r="C8" s="10" t="s">
        <v>51</v>
      </c>
      <c r="D8" s="10" t="s">
        <v>52</v>
      </c>
      <c r="E8" s="10" t="s">
        <v>22</v>
      </c>
      <c r="F8" s="10" t="s">
        <v>53</v>
      </c>
      <c r="G8" s="10" t="s">
        <v>54</v>
      </c>
      <c r="H8" s="10" t="s">
        <v>55</v>
      </c>
      <c r="I8" s="10" t="s">
        <v>56</v>
      </c>
      <c r="J8" s="10">
        <v>30</v>
      </c>
      <c r="K8" s="10">
        <v>30</v>
      </c>
      <c r="L8" s="10">
        <v>0</v>
      </c>
      <c r="M8" s="10" t="s">
        <v>57</v>
      </c>
      <c r="N8" s="10" t="s">
        <v>58</v>
      </c>
      <c r="O8" s="10" t="s">
        <v>59</v>
      </c>
      <c r="P8" s="10" t="s">
        <v>60</v>
      </c>
      <c r="Q8" s="20"/>
    </row>
    <row r="9" customFormat="1" ht="61" hidden="1" customHeight="1" spans="1:17">
      <c r="A9" s="8">
        <v>5</v>
      </c>
      <c r="B9" s="10" t="s">
        <v>61</v>
      </c>
      <c r="C9" s="10" t="s">
        <v>51</v>
      </c>
      <c r="D9" s="10" t="s">
        <v>52</v>
      </c>
      <c r="E9" s="10" t="s">
        <v>62</v>
      </c>
      <c r="F9" s="10" t="s">
        <v>23</v>
      </c>
      <c r="G9" s="10" t="s">
        <v>63</v>
      </c>
      <c r="H9" s="10" t="s">
        <v>64</v>
      </c>
      <c r="I9" s="10" t="s">
        <v>65</v>
      </c>
      <c r="J9" s="10">
        <v>58</v>
      </c>
      <c r="K9" s="10">
        <v>58</v>
      </c>
      <c r="L9" s="10">
        <v>0</v>
      </c>
      <c r="M9" s="10" t="s">
        <v>66</v>
      </c>
      <c r="N9" s="10" t="s">
        <v>67</v>
      </c>
      <c r="O9" s="10" t="s">
        <v>68</v>
      </c>
      <c r="P9" s="10" t="s">
        <v>69</v>
      </c>
      <c r="Q9" s="10"/>
    </row>
    <row r="10" s="1" customFormat="1" ht="66" hidden="1" customHeight="1" spans="1:17">
      <c r="A10" s="8">
        <v>6</v>
      </c>
      <c r="B10" s="10" t="s">
        <v>70</v>
      </c>
      <c r="C10" s="10" t="s">
        <v>51</v>
      </c>
      <c r="D10" s="10" t="s">
        <v>71</v>
      </c>
      <c r="E10" s="10" t="s">
        <v>72</v>
      </c>
      <c r="F10" s="10" t="s">
        <v>23</v>
      </c>
      <c r="G10" s="10" t="s">
        <v>73</v>
      </c>
      <c r="H10" s="10" t="s">
        <v>74</v>
      </c>
      <c r="I10" s="10" t="s">
        <v>75</v>
      </c>
      <c r="J10" s="10">
        <v>105</v>
      </c>
      <c r="K10" s="10">
        <v>105</v>
      </c>
      <c r="L10" s="10">
        <v>0</v>
      </c>
      <c r="M10" s="10" t="s">
        <v>76</v>
      </c>
      <c r="N10" s="10" t="s">
        <v>77</v>
      </c>
      <c r="O10" s="10" t="s">
        <v>78</v>
      </c>
      <c r="P10" s="10" t="s">
        <v>79</v>
      </c>
      <c r="Q10" s="8"/>
    </row>
    <row r="11" s="1" customFormat="1" ht="71" hidden="1" customHeight="1" spans="1:17">
      <c r="A11" s="8">
        <v>7</v>
      </c>
      <c r="B11" s="10" t="s">
        <v>80</v>
      </c>
      <c r="C11" s="10" t="s">
        <v>51</v>
      </c>
      <c r="D11" s="10" t="s">
        <v>52</v>
      </c>
      <c r="E11" s="10" t="s">
        <v>62</v>
      </c>
      <c r="F11" s="10" t="s">
        <v>23</v>
      </c>
      <c r="G11" s="10" t="s">
        <v>81</v>
      </c>
      <c r="H11" s="10" t="s">
        <v>82</v>
      </c>
      <c r="I11" s="10" t="s">
        <v>83</v>
      </c>
      <c r="J11" s="10">
        <v>40</v>
      </c>
      <c r="K11" s="10">
        <v>40</v>
      </c>
      <c r="L11" s="10">
        <v>0</v>
      </c>
      <c r="M11" s="10" t="s">
        <v>84</v>
      </c>
      <c r="N11" s="10" t="s">
        <v>85</v>
      </c>
      <c r="O11" s="10" t="s">
        <v>86</v>
      </c>
      <c r="P11" s="10" t="s">
        <v>69</v>
      </c>
      <c r="Q11" s="21"/>
    </row>
    <row r="12" s="1" customFormat="1" ht="62" hidden="1" customHeight="1" spans="1:17">
      <c r="A12" s="8">
        <v>8</v>
      </c>
      <c r="B12" s="9" t="s">
        <v>87</v>
      </c>
      <c r="C12" s="9" t="s">
        <v>51</v>
      </c>
      <c r="D12" s="9" t="s">
        <v>52</v>
      </c>
      <c r="E12" s="9" t="s">
        <v>88</v>
      </c>
      <c r="F12" s="9" t="s">
        <v>89</v>
      </c>
      <c r="G12" s="9" t="s">
        <v>90</v>
      </c>
      <c r="H12" s="9" t="s">
        <v>91</v>
      </c>
      <c r="I12" s="9" t="s">
        <v>92</v>
      </c>
      <c r="J12" s="9">
        <v>12</v>
      </c>
      <c r="K12" s="9">
        <v>12</v>
      </c>
      <c r="L12" s="9">
        <v>0</v>
      </c>
      <c r="M12" s="9" t="s">
        <v>93</v>
      </c>
      <c r="N12" s="9" t="s">
        <v>94</v>
      </c>
      <c r="O12" s="9" t="s">
        <v>95</v>
      </c>
      <c r="P12" s="9" t="s">
        <v>60</v>
      </c>
      <c r="Q12" s="21"/>
    </row>
    <row r="13" s="1" customFormat="1" ht="65" hidden="1" customHeight="1" spans="1:17">
      <c r="A13" s="8">
        <v>9</v>
      </c>
      <c r="B13" s="9" t="s">
        <v>96</v>
      </c>
      <c r="C13" s="9" t="s">
        <v>51</v>
      </c>
      <c r="D13" s="9" t="s">
        <v>97</v>
      </c>
      <c r="E13" s="9" t="s">
        <v>88</v>
      </c>
      <c r="F13" s="9" t="s">
        <v>23</v>
      </c>
      <c r="G13" s="9" t="s">
        <v>98</v>
      </c>
      <c r="H13" s="9" t="s">
        <v>99</v>
      </c>
      <c r="I13" s="9" t="s">
        <v>100</v>
      </c>
      <c r="J13" s="9">
        <v>59</v>
      </c>
      <c r="K13" s="9">
        <v>59</v>
      </c>
      <c r="L13" s="9">
        <v>0</v>
      </c>
      <c r="M13" s="9" t="s">
        <v>101</v>
      </c>
      <c r="N13" s="9" t="s">
        <v>102</v>
      </c>
      <c r="O13" s="9" t="s">
        <v>78</v>
      </c>
      <c r="P13" s="9" t="s">
        <v>60</v>
      </c>
      <c r="Q13" s="21"/>
    </row>
    <row r="14" s="1" customFormat="1" ht="65" hidden="1" customHeight="1" spans="1:17">
      <c r="A14" s="8">
        <v>10</v>
      </c>
      <c r="B14" s="10" t="s">
        <v>103</v>
      </c>
      <c r="C14" s="10" t="s">
        <v>51</v>
      </c>
      <c r="D14" s="10" t="s">
        <v>52</v>
      </c>
      <c r="E14" s="10" t="s">
        <v>62</v>
      </c>
      <c r="F14" s="10" t="s">
        <v>23</v>
      </c>
      <c r="G14" s="10" t="s">
        <v>104</v>
      </c>
      <c r="H14" s="10" t="s">
        <v>105</v>
      </c>
      <c r="I14" s="10" t="s">
        <v>106</v>
      </c>
      <c r="J14" s="10">
        <v>30</v>
      </c>
      <c r="K14" s="10">
        <v>30</v>
      </c>
      <c r="L14" s="10">
        <v>0</v>
      </c>
      <c r="M14" s="10" t="s">
        <v>107</v>
      </c>
      <c r="N14" s="10" t="s">
        <v>108</v>
      </c>
      <c r="O14" s="10" t="s">
        <v>109</v>
      </c>
      <c r="P14" s="10" t="s">
        <v>69</v>
      </c>
      <c r="Q14" s="21"/>
    </row>
    <row r="15" s="1" customFormat="1" ht="71" customHeight="1" spans="1:17">
      <c r="A15" s="8">
        <v>1</v>
      </c>
      <c r="B15" s="11" t="s">
        <v>110</v>
      </c>
      <c r="C15" s="11" t="s">
        <v>51</v>
      </c>
      <c r="D15" s="11" t="s">
        <v>52</v>
      </c>
      <c r="E15" s="11" t="s">
        <v>22</v>
      </c>
      <c r="F15" s="11" t="s">
        <v>23</v>
      </c>
      <c r="G15" s="11" t="s">
        <v>111</v>
      </c>
      <c r="H15" s="11" t="s">
        <v>112</v>
      </c>
      <c r="I15" s="11" t="s">
        <v>113</v>
      </c>
      <c r="J15" s="11">
        <v>24</v>
      </c>
      <c r="K15" s="11">
        <v>24</v>
      </c>
      <c r="L15" s="11">
        <v>0</v>
      </c>
      <c r="M15" s="11" t="s">
        <v>114</v>
      </c>
      <c r="N15" s="11" t="s">
        <v>115</v>
      </c>
      <c r="O15" s="11" t="s">
        <v>116</v>
      </c>
      <c r="P15" s="11" t="s">
        <v>60</v>
      </c>
      <c r="Q15" s="21"/>
    </row>
    <row r="16" s="1" customFormat="1" ht="74" hidden="1" customHeight="1" spans="1:17">
      <c r="A16" s="8">
        <v>12</v>
      </c>
      <c r="B16" s="10" t="s">
        <v>117</v>
      </c>
      <c r="C16" s="10" t="s">
        <v>51</v>
      </c>
      <c r="D16" s="10" t="s">
        <v>71</v>
      </c>
      <c r="E16" s="10" t="s">
        <v>72</v>
      </c>
      <c r="F16" s="10" t="s">
        <v>23</v>
      </c>
      <c r="G16" s="10" t="s">
        <v>118</v>
      </c>
      <c r="H16" s="10" t="s">
        <v>119</v>
      </c>
      <c r="I16" s="10" t="s">
        <v>120</v>
      </c>
      <c r="J16" s="10">
        <v>110</v>
      </c>
      <c r="K16" s="10">
        <v>110</v>
      </c>
      <c r="L16" s="10">
        <v>0</v>
      </c>
      <c r="M16" s="10" t="s">
        <v>121</v>
      </c>
      <c r="N16" s="10" t="s">
        <v>122</v>
      </c>
      <c r="O16" s="10" t="s">
        <v>86</v>
      </c>
      <c r="P16" s="10" t="s">
        <v>79</v>
      </c>
      <c r="Q16" s="8"/>
    </row>
    <row r="17" s="1" customFormat="1" ht="58" hidden="1" customHeight="1" spans="1:17">
      <c r="A17" s="8">
        <v>13</v>
      </c>
      <c r="B17" s="12" t="s">
        <v>123</v>
      </c>
      <c r="C17" s="12" t="s">
        <v>51</v>
      </c>
      <c r="D17" s="12" t="s">
        <v>52</v>
      </c>
      <c r="E17" s="12" t="s">
        <v>22</v>
      </c>
      <c r="F17" s="12" t="s">
        <v>23</v>
      </c>
      <c r="G17" s="12" t="s">
        <v>124</v>
      </c>
      <c r="H17" s="12" t="s">
        <v>125</v>
      </c>
      <c r="I17" s="12" t="s">
        <v>126</v>
      </c>
      <c r="J17" s="12">
        <v>15</v>
      </c>
      <c r="K17" s="12">
        <v>15</v>
      </c>
      <c r="L17" s="12">
        <v>0</v>
      </c>
      <c r="M17" s="12" t="s">
        <v>127</v>
      </c>
      <c r="N17" s="12" t="s">
        <v>128</v>
      </c>
      <c r="O17" s="12" t="s">
        <v>129</v>
      </c>
      <c r="P17" s="12" t="s">
        <v>60</v>
      </c>
      <c r="Q17" s="8"/>
    </row>
    <row r="18" s="1" customFormat="1" ht="55" hidden="1" customHeight="1" spans="1:17">
      <c r="A18" s="8">
        <v>14</v>
      </c>
      <c r="B18" s="9" t="s">
        <v>130</v>
      </c>
      <c r="C18" s="9" t="s">
        <v>51</v>
      </c>
      <c r="D18" s="9" t="s">
        <v>52</v>
      </c>
      <c r="E18" s="9" t="s">
        <v>22</v>
      </c>
      <c r="F18" s="9" t="s">
        <v>23</v>
      </c>
      <c r="G18" s="9" t="s">
        <v>131</v>
      </c>
      <c r="H18" s="9" t="s">
        <v>132</v>
      </c>
      <c r="I18" s="9" t="s">
        <v>133</v>
      </c>
      <c r="J18" s="9">
        <v>20</v>
      </c>
      <c r="K18" s="9">
        <v>20</v>
      </c>
      <c r="L18" s="9">
        <v>0</v>
      </c>
      <c r="M18" s="9" t="s">
        <v>134</v>
      </c>
      <c r="N18" s="9" t="s">
        <v>135</v>
      </c>
      <c r="O18" s="9" t="s">
        <v>136</v>
      </c>
      <c r="P18" s="9" t="s">
        <v>60</v>
      </c>
      <c r="Q18" s="21"/>
    </row>
    <row r="19" s="1" customFormat="1" ht="67" hidden="1" customHeight="1" spans="1:17">
      <c r="A19" s="8">
        <v>15</v>
      </c>
      <c r="B19" s="9" t="s">
        <v>137</v>
      </c>
      <c r="C19" s="9" t="s">
        <v>51</v>
      </c>
      <c r="D19" s="9" t="s">
        <v>138</v>
      </c>
      <c r="E19" s="9" t="s">
        <v>22</v>
      </c>
      <c r="F19" s="9" t="s">
        <v>139</v>
      </c>
      <c r="G19" s="9" t="s">
        <v>140</v>
      </c>
      <c r="H19" s="9" t="s">
        <v>141</v>
      </c>
      <c r="I19" s="9" t="s">
        <v>142</v>
      </c>
      <c r="J19" s="9">
        <v>27</v>
      </c>
      <c r="K19" s="9">
        <v>27</v>
      </c>
      <c r="L19" s="9">
        <v>0</v>
      </c>
      <c r="M19" s="9" t="s">
        <v>143</v>
      </c>
      <c r="N19" s="9" t="s">
        <v>144</v>
      </c>
      <c r="O19" s="9" t="s">
        <v>145</v>
      </c>
      <c r="P19" s="9" t="s">
        <v>60</v>
      </c>
      <c r="Q19" s="21"/>
    </row>
    <row r="20" s="1" customFormat="1" ht="62" hidden="1" customHeight="1" spans="1:17">
      <c r="A20" s="8">
        <v>16</v>
      </c>
      <c r="B20" s="10" t="s">
        <v>146</v>
      </c>
      <c r="C20" s="10" t="s">
        <v>51</v>
      </c>
      <c r="D20" s="10" t="s">
        <v>52</v>
      </c>
      <c r="E20" s="10" t="s">
        <v>62</v>
      </c>
      <c r="F20" s="10" t="s">
        <v>23</v>
      </c>
      <c r="G20" s="10" t="s">
        <v>147</v>
      </c>
      <c r="H20" s="10" t="s">
        <v>148</v>
      </c>
      <c r="I20" s="10" t="s">
        <v>149</v>
      </c>
      <c r="J20" s="10">
        <v>40</v>
      </c>
      <c r="K20" s="10">
        <v>40</v>
      </c>
      <c r="L20" s="10">
        <v>0</v>
      </c>
      <c r="M20" s="10" t="s">
        <v>150</v>
      </c>
      <c r="N20" s="10" t="s">
        <v>151</v>
      </c>
      <c r="O20" s="10" t="s">
        <v>152</v>
      </c>
      <c r="P20" s="10" t="s">
        <v>69</v>
      </c>
      <c r="Q20" s="21"/>
    </row>
    <row r="21" s="2" customFormat="1" ht="58" hidden="1" customHeight="1" spans="1:17">
      <c r="A21" s="8">
        <v>17</v>
      </c>
      <c r="B21" s="10" t="s">
        <v>153</v>
      </c>
      <c r="C21" s="10" t="s">
        <v>51</v>
      </c>
      <c r="D21" s="10" t="s">
        <v>52</v>
      </c>
      <c r="E21" s="10" t="s">
        <v>154</v>
      </c>
      <c r="F21" s="10" t="s">
        <v>89</v>
      </c>
      <c r="G21" s="10" t="s">
        <v>155</v>
      </c>
      <c r="H21" s="10" t="s">
        <v>156</v>
      </c>
      <c r="I21" s="10" t="s">
        <v>157</v>
      </c>
      <c r="J21" s="10">
        <v>30</v>
      </c>
      <c r="K21" s="10">
        <v>30</v>
      </c>
      <c r="L21" s="10">
        <v>0</v>
      </c>
      <c r="M21" s="10" t="s">
        <v>158</v>
      </c>
      <c r="N21" s="10" t="s">
        <v>159</v>
      </c>
      <c r="O21" s="10" t="s">
        <v>160</v>
      </c>
      <c r="P21" s="10" t="s">
        <v>69</v>
      </c>
      <c r="Q21" s="8"/>
    </row>
    <row r="22" ht="75" hidden="1" customHeight="1" spans="1:17">
      <c r="A22" s="8">
        <v>18</v>
      </c>
      <c r="B22" s="10" t="s">
        <v>161</v>
      </c>
      <c r="C22" s="10" t="s">
        <v>162</v>
      </c>
      <c r="D22" s="10" t="s">
        <v>162</v>
      </c>
      <c r="E22" s="10" t="s">
        <v>162</v>
      </c>
      <c r="F22" s="10" t="s">
        <v>23</v>
      </c>
      <c r="G22" s="10" t="s">
        <v>43</v>
      </c>
      <c r="H22" s="10" t="s">
        <v>163</v>
      </c>
      <c r="I22" s="10" t="s">
        <v>164</v>
      </c>
      <c r="J22" s="10">
        <v>14</v>
      </c>
      <c r="K22" s="10">
        <v>14</v>
      </c>
      <c r="L22" s="10">
        <v>0</v>
      </c>
      <c r="M22" s="10" t="s">
        <v>165</v>
      </c>
      <c r="N22" s="10" t="s">
        <v>166</v>
      </c>
      <c r="O22" s="10" t="s">
        <v>167</v>
      </c>
      <c r="P22" s="10" t="s">
        <v>49</v>
      </c>
      <c r="Q22" s="20"/>
    </row>
    <row r="23" ht="42" hidden="1" customHeight="1" spans="1:17">
      <c r="A23" s="8"/>
      <c r="B23" s="13" t="s">
        <v>16</v>
      </c>
      <c r="C23" s="14"/>
      <c r="D23" s="14"/>
      <c r="E23" s="14"/>
      <c r="F23" s="14"/>
      <c r="G23" s="14"/>
      <c r="H23" s="14"/>
      <c r="I23" s="14"/>
      <c r="J23" s="13">
        <f>SUM(J5:J22)</f>
        <v>1859</v>
      </c>
      <c r="K23" s="13">
        <f>SUM(K5:K22)</f>
        <v>1859</v>
      </c>
      <c r="L23" s="13">
        <v>0</v>
      </c>
      <c r="M23" s="14"/>
      <c r="N23" s="14"/>
      <c r="O23" s="14"/>
      <c r="P23" s="17"/>
      <c r="Q23" s="20"/>
    </row>
  </sheetData>
  <autoFilter xmlns:etc="http://www.wps.cn/officeDocument/2017/etCustomData" ref="A4:P23" etc:filterBottomFollowUsedRange="0">
    <filterColumn colId="6">
      <customFilters>
        <customFilter operator="equal" val="凫峰镇&#10;方光顺"/>
      </customFilters>
    </filterColumn>
    <extLst/>
  </autoFilter>
  <mergeCells count="16">
    <mergeCell ref="A1:Q1"/>
    <mergeCell ref="B2:F2"/>
    <mergeCell ref="O2:Q2"/>
    <mergeCell ref="C3:E3"/>
    <mergeCell ref="J3:L3"/>
    <mergeCell ref="A3:A4"/>
    <mergeCell ref="B3:B4"/>
    <mergeCell ref="F3:F4"/>
    <mergeCell ref="G3:G4"/>
    <mergeCell ref="H3:H4"/>
    <mergeCell ref="I3:I4"/>
    <mergeCell ref="M3:M4"/>
    <mergeCell ref="N3:N4"/>
    <mergeCell ref="O3:O4"/>
    <mergeCell ref="P3:P4"/>
    <mergeCell ref="Q3:Q4"/>
  </mergeCells>
  <pageMargins left="0.156944444444444" right="0.251388888888889" top="0.629861111111111" bottom="0.511805555555556" header="0.298611111111111" footer="0.298611111111111"/>
  <pageSetup paperSize="9" scale="6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万户网络</dc:creator>
  <cp:lastModifiedBy>黑白式格调＆不了情</cp:lastModifiedBy>
  <dcterms:created xsi:type="dcterms:W3CDTF">2023-12-05T01:14:00Z</dcterms:created>
  <dcterms:modified xsi:type="dcterms:W3CDTF">2025-02-27T02:00:54Z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7E92F1EB15A0409093B2D8F00E424BF4_13</vt:lpwstr>
  </property>
  <property fmtid="{D5CDD505-2E9C-101B-9397-08002B2CF9AE}" pid="3" name="KSOProductBuildVer">
    <vt:lpwstr>2052-12.1.0.17827</vt:lpwstr>
  </property>
</Properties>
</file>