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Sheet1!$A$4:$P$11</definedName>
    <definedName name="_xlnm.Print_Titles" localSheetId="0">Sheet1!$3:$4</definedName>
    <definedName name="_xlnm.Print_Area" localSheetId="0">Sheet1!$A$1:$Q$11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<sst xmlns="http://schemas.openxmlformats.org/spreadsheetml/2006/main" count="93" uniqueCount="76">
  <si>
    <t>祁门县2025年县级财政衔接推进乡村振兴补助资金项目计划表</t>
  </si>
  <si>
    <t>序号</t>
  </si>
  <si>
    <t>项目名称</t>
  </si>
  <si>
    <t>项目类型</t>
  </si>
  <si>
    <t>建设性质</t>
  </si>
  <si>
    <t>项目单位及负责人</t>
  </si>
  <si>
    <t>项目地点</t>
  </si>
  <si>
    <t>建设任务</t>
  </si>
  <si>
    <t>资金规模及筹资方式（万元）</t>
  </si>
  <si>
    <t>受益对象</t>
  </si>
  <si>
    <t>绩效目标</t>
  </si>
  <si>
    <t>群众参与和联农带农机制</t>
  </si>
  <si>
    <t>主管单位</t>
  </si>
  <si>
    <t>备注</t>
  </si>
  <si>
    <t>项目二级类型</t>
  </si>
  <si>
    <t>项目子类型</t>
  </si>
  <si>
    <t>合计</t>
  </si>
  <si>
    <t>衔接资金</t>
  </si>
  <si>
    <t>其他资金</t>
  </si>
  <si>
    <t>2025年度就业帮扶补助项目</t>
  </si>
  <si>
    <t>就业项目</t>
  </si>
  <si>
    <t>就业；务工补助；公益性岗位</t>
  </si>
  <si>
    <t>交通费补助、生产奖补、劳务补助等；</t>
  </si>
  <si>
    <t>新建</t>
  </si>
  <si>
    <t>人社局
赵统辉</t>
  </si>
  <si>
    <t>祁门县</t>
  </si>
  <si>
    <t>对全县16-59周岁有劳动能力的脱贫人口及监测对象在2025年度实现外出务工的发放交通补贴；对全县16-59周岁的建档立卡脱贫劳动力在帮扶基地、帮扶车间、居家岗位、各类经营主体实现就业的给予岗位补助，给予用人单位一次性奖励、帮扶车间运营补助；对16岁以上脱贫户、监测户等帮扶对象乡村公益岗就业的给予岗位补助和用人单位一次性奖励。</t>
  </si>
  <si>
    <t>全县有就业意愿有就业能力的脱贫人口、监测对象和吸纳脱贫人口就业的用人单位</t>
  </si>
  <si>
    <t>鼓励有就业意愿、有就业能力的脱贫人口通过就业增加收入，鼓励用人单位吸纳脱贫人口就业</t>
  </si>
  <si>
    <t>通过发放相关就业帮扶补助，鼓励有就业意愿、有就业能力的脱贫人口通过就业增加收入，激发用人单位吸纳脱贫人口就业积极性</t>
  </si>
  <si>
    <t>人力资源和社会保障局</t>
  </si>
  <si>
    <t>2025年农业
特色产业发展到户项目</t>
  </si>
  <si>
    <t>产业发展</t>
  </si>
  <si>
    <t>生产项目</t>
  </si>
  <si>
    <t>种植业基地</t>
  </si>
  <si>
    <t>农业农村局
张永强</t>
  </si>
  <si>
    <t>全县111个村</t>
  </si>
  <si>
    <t>对全县111个村具备条件的脱贫户开展自种自养项目建设资金补助。</t>
  </si>
  <si>
    <t>全县约3253户具备特色产业发展条件的脱贫户</t>
  </si>
  <si>
    <t>增加脱贫户收入，脱贫户稳定增收。</t>
  </si>
  <si>
    <t>通过项目实施，鼓励脱贫户发展农业生产，稳定脱贫户收入。</t>
  </si>
  <si>
    <t>农业农村局
（产业类）</t>
  </si>
  <si>
    <t>农田基础设施建设</t>
  </si>
  <si>
    <t>乡村建设行动</t>
  </si>
  <si>
    <t>农村基础设施</t>
  </si>
  <si>
    <t>其他</t>
  </si>
  <si>
    <t>闪里镇叶家村、闪里村、坑口村，安凌镇星星村、城安村</t>
  </si>
  <si>
    <t>主要建设内容为对项目区内2000亩农田的土地平整、增施有机肥、硬化灌溉渠道和排水沟、溢流堰、平板桥、过路涵、农田护岸、新建机耕路等基础设施建设。</t>
  </si>
  <si>
    <t>受益1036户  ，其中脱贫户110户 362人</t>
  </si>
  <si>
    <t>通过对农田基础设施完善，大大提高全镇农业的综合生产力 。</t>
  </si>
  <si>
    <t>群众知晓，积极参与，确保群众出行安全</t>
  </si>
  <si>
    <t>农业农村局
（水利类）</t>
  </si>
  <si>
    <t>2025年度防贫保综合保险项目</t>
  </si>
  <si>
    <t>巩固三保障成果</t>
  </si>
  <si>
    <t>综合保障</t>
  </si>
  <si>
    <t>防贫保险</t>
  </si>
  <si>
    <t>财政局
谢玲</t>
  </si>
  <si>
    <t>防范化解脱贫户及边缘易致贫户因农业灾害、大病医疗、人身意外、失业、教育升学、经济履约等方面风险，提升抵御风险能力。</t>
  </si>
  <si>
    <t>全县防返贫监测系统内所有贫困户和边缘易致贫户</t>
  </si>
  <si>
    <t>有效化解全县脱贫户与易返贫致贫户约5194户12935人面临的特色农业灾害、大病医疗、人身意外、失业、教育升学、经济履约等方面风险，提升抵御风险能力。</t>
  </si>
  <si>
    <t>保险经办机构通过理赔，有效化解脱贫户与边缘易致贫户面临的特色农业灾害、大病医疗、人身意外、失业、教育升学、经济履约等方面风险，提升抵御风险能力。</t>
  </si>
  <si>
    <t>财政局</t>
  </si>
  <si>
    <t>雨露计划</t>
  </si>
  <si>
    <t>教育</t>
  </si>
  <si>
    <r>
      <rPr>
        <sz val="11"/>
        <color rgb="FF000000"/>
        <rFont val="宋体"/>
        <charset val="134"/>
        <scheme val="minor"/>
      </rPr>
      <t>享受</t>
    </r>
    <r>
      <rPr>
        <sz val="11"/>
        <color theme="1"/>
        <rFont val="Calibri"/>
        <charset val="134"/>
      </rPr>
      <t>“</t>
    </r>
    <r>
      <rPr>
        <sz val="11"/>
        <color theme="1"/>
        <rFont val="宋体"/>
        <charset val="134"/>
      </rPr>
      <t>雨露计划</t>
    </r>
    <r>
      <rPr>
        <sz val="11"/>
        <color theme="1"/>
        <rFont val="Calibri"/>
        <charset val="134"/>
      </rPr>
      <t>”</t>
    </r>
    <r>
      <rPr>
        <sz val="11"/>
        <color theme="1"/>
        <rFont val="宋体"/>
        <charset val="134"/>
      </rPr>
      <t>职业教育补助</t>
    </r>
  </si>
  <si>
    <t>脱贫户、监测户等帮扶对象</t>
  </si>
  <si>
    <t>向符合条件家庭中就读中、高职学生开展教育资助</t>
  </si>
  <si>
    <t>全县脱贫户、监测户等帮扶对象家庭学生</t>
  </si>
  <si>
    <t>减轻脱贫户、监测户等帮扶对象家庭就学压力</t>
  </si>
  <si>
    <t>通过项目实施减轻脱贫户、监测户等帮扶对象家庭就学压力</t>
  </si>
  <si>
    <t>农业农村局
（乡村振兴）</t>
  </si>
  <si>
    <t>项目管理费</t>
  </si>
  <si>
    <t>用于项目前期设计、评审、招标、监理以及验收等与项目管理相关的支出</t>
  </si>
  <si>
    <t>涉及各项目单位</t>
  </si>
  <si>
    <t>保障项目有序推进实施，加快项目实施进度</t>
  </si>
  <si>
    <t>对项目前期设计、评审、招标、监理以及验收等与项目管理相关的支出进行补助，保障项目有序推进实施，带动周边农户参与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</si>
</sst>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24"/>
      <color theme="1"/>
      <name val="方正小标宋简体"/>
      <charset val="134"/>
    </font>
    <font>
      <b/>
      <sz val="11"/>
      <color theme="1"/>
      <name val="黑体"/>
      <charset val="134"/>
    </font>
    <font>
      <b/>
      <sz val="12"/>
      <color rgb="FF000000"/>
      <name val="仿宋"/>
      <charset val="134"/>
    </font>
    <font>
      <sz val="12"/>
      <color rgb="FF000000"/>
      <name val="宋体"/>
      <charset val="134"/>
      <scheme val="minor"/>
    </font>
    <font>
      <sz val="11"/>
      <color rgb="FF000000"/>
      <name val="宋体"/>
      <charset val="134"/>
      <scheme val="minor"/>
    </font>
    <font>
      <sz val="10"/>
      <color rgb="FF000000"/>
      <name val="宋体"/>
      <charset val="134"/>
      <scheme val="minor"/>
    </font>
    <font>
      <b/>
      <sz val="11"/>
      <color theme="1"/>
      <name val="宋体"/>
      <charset val="134"/>
      <scheme val="minor"/>
    </font>
    <font>
      <b/>
      <sz val="13"/>
      <color theme="1"/>
      <name val="黑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Calibri"/>
      <charset val="134"/>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cellStyleXfs>
  <cellXfs count="26">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0" fillId="0" borderId="1" xfId="0" applyFill="1" applyBorder="1" applyAlignment="1">
      <alignment horizontal="center" vertical="center"/>
    </xf>
    <xf numFmtId="0" fontId="9" fillId="0" borderId="0" xfId="49" applyFont="1" applyFill="1" applyAlignment="1">
      <alignment horizontal="center" vertical="center" wrapText="1"/>
    </xf>
    <xf numFmtId="0" fontId="9" fillId="0" borderId="1" xfId="49"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ill="1" applyBorder="1">
      <alignmen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1" fillId="0" borderId="0" xfId="0" applyFont="1" applyFill="1" applyAlignment="1">
      <alignment horizontal="center" vertical="center" wrapText="1"/>
    </xf>
    <xf numFmtId="0" fontId="10" fillId="2" borderId="0" xfId="0" applyFont="1" applyFill="1" applyAlignment="1">
      <alignment horizontal="center" vertical="center" wrapText="1"/>
    </xf>
    <xf numFmtId="0" fontId="0" fillId="0" borderId="1" xfId="0" applyBorder="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2 3" xfId="51"/>
    <cellStyle name="常规 1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tabSelected="1" view="pageBreakPreview" zoomScale="90" zoomScaleNormal="90" workbookViewId="0">
      <selection activeCell="A9" sqref="$A9:$XFD9"/>
    </sheetView>
  </sheetViews>
  <sheetFormatPr defaultColWidth="9" defaultRowHeight="13.5"/>
  <cols>
    <col min="1" max="1" width="4.85833333333333" style="2" customWidth="1"/>
    <col min="2" max="2" width="14.6166666666667" style="2" customWidth="1"/>
    <col min="3" max="3" width="6.28333333333333" style="2" customWidth="1"/>
    <col min="4" max="4" width="9" style="2"/>
    <col min="5" max="5" width="6.60833333333333" style="2" customWidth="1"/>
    <col min="6" max="6" width="5.6" style="2" customWidth="1"/>
    <col min="7" max="7" width="10.875" style="2" customWidth="1"/>
    <col min="8" max="8" width="9" style="2"/>
    <col min="9" max="9" width="34.1666666666667" style="2" customWidth="1"/>
    <col min="10" max="11" width="6.14166666666667" style="2" customWidth="1"/>
    <col min="12" max="12" width="5.05833333333333" style="2" customWidth="1"/>
    <col min="13" max="13" width="24.8666666666667" style="2" customWidth="1"/>
    <col min="14" max="14" width="24.0333333333333" style="2" customWidth="1"/>
    <col min="15" max="15" width="25.6916666666667" style="2" customWidth="1"/>
    <col min="16" max="16" width="13.125" style="2" customWidth="1"/>
    <col min="17" max="17" width="11.525" customWidth="1"/>
    <col min="18" max="18" width="22.7583333333333" customWidth="1"/>
    <col min="19" max="19" width="9" hidden="1" customWidth="1"/>
    <col min="20" max="20" width="23.7083333333333" customWidth="1"/>
    <col min="21" max="21" width="21.9166666666667" customWidth="1"/>
  </cols>
  <sheetData>
    <row r="1" ht="44" customHeight="1" spans="1:17">
      <c r="A1" s="3" t="s">
        <v>0</v>
      </c>
      <c r="B1" s="3"/>
      <c r="C1" s="3"/>
      <c r="D1" s="3"/>
      <c r="E1" s="3"/>
      <c r="F1" s="3"/>
      <c r="G1" s="3"/>
      <c r="H1" s="3"/>
      <c r="I1" s="3"/>
      <c r="J1" s="3"/>
      <c r="K1" s="3"/>
      <c r="L1" s="3"/>
      <c r="M1" s="3"/>
      <c r="N1" s="3"/>
      <c r="O1" s="3"/>
      <c r="P1" s="3"/>
      <c r="Q1" s="3"/>
    </row>
    <row r="2" ht="25" customHeight="1" spans="1:17">
      <c r="A2" s="4"/>
      <c r="B2" s="4"/>
      <c r="C2" s="5"/>
      <c r="D2" s="5"/>
      <c r="E2" s="5"/>
      <c r="F2" s="4"/>
      <c r="G2" s="4"/>
      <c r="H2" s="4"/>
      <c r="I2" s="4"/>
      <c r="J2" s="4"/>
      <c r="K2" s="4"/>
      <c r="L2" s="4"/>
      <c r="M2" s="4"/>
      <c r="N2" s="4"/>
      <c r="O2" s="17"/>
      <c r="P2" s="17"/>
      <c r="Q2" s="21"/>
    </row>
    <row r="3" ht="32" customHeight="1" spans="1:17">
      <c r="A3" s="6" t="s">
        <v>1</v>
      </c>
      <c r="B3" s="6" t="s">
        <v>2</v>
      </c>
      <c r="C3" s="7" t="s">
        <v>3</v>
      </c>
      <c r="D3" s="7"/>
      <c r="E3" s="7"/>
      <c r="F3" s="6" t="s">
        <v>4</v>
      </c>
      <c r="G3" s="6" t="s">
        <v>5</v>
      </c>
      <c r="H3" s="6" t="s">
        <v>6</v>
      </c>
      <c r="I3" s="6" t="s">
        <v>7</v>
      </c>
      <c r="J3" s="6" t="s">
        <v>8</v>
      </c>
      <c r="K3" s="6"/>
      <c r="L3" s="6"/>
      <c r="M3" s="6" t="s">
        <v>9</v>
      </c>
      <c r="N3" s="6" t="s">
        <v>10</v>
      </c>
      <c r="O3" s="18" t="s">
        <v>11</v>
      </c>
      <c r="P3" s="18" t="s">
        <v>12</v>
      </c>
      <c r="Q3" s="22" t="s">
        <v>13</v>
      </c>
    </row>
    <row r="4" ht="32" customHeight="1" spans="1:17">
      <c r="A4" s="6"/>
      <c r="B4" s="6"/>
      <c r="C4" s="7" t="s">
        <v>3</v>
      </c>
      <c r="D4" s="7" t="s">
        <v>14</v>
      </c>
      <c r="E4" s="7" t="s">
        <v>15</v>
      </c>
      <c r="F4" s="6"/>
      <c r="G4" s="6"/>
      <c r="H4" s="6"/>
      <c r="I4" s="6"/>
      <c r="J4" s="6" t="s">
        <v>16</v>
      </c>
      <c r="K4" s="6" t="s">
        <v>17</v>
      </c>
      <c r="L4" s="6" t="s">
        <v>18</v>
      </c>
      <c r="M4" s="6"/>
      <c r="N4" s="6"/>
      <c r="O4" s="18"/>
      <c r="P4" s="18"/>
      <c r="Q4" s="22"/>
    </row>
    <row r="5" s="1" customFormat="1" ht="144" customHeight="1" spans="1:21">
      <c r="A5" s="8">
        <v>1</v>
      </c>
      <c r="B5" s="8" t="s">
        <v>19</v>
      </c>
      <c r="C5" s="8" t="s">
        <v>20</v>
      </c>
      <c r="D5" s="8" t="s">
        <v>21</v>
      </c>
      <c r="E5" s="8" t="s">
        <v>22</v>
      </c>
      <c r="F5" s="8" t="s">
        <v>23</v>
      </c>
      <c r="G5" s="8" t="s">
        <v>24</v>
      </c>
      <c r="H5" s="8" t="s">
        <v>25</v>
      </c>
      <c r="I5" s="8" t="s">
        <v>26</v>
      </c>
      <c r="J5" s="8">
        <v>370</v>
      </c>
      <c r="K5" s="8">
        <v>370</v>
      </c>
      <c r="L5" s="8">
        <v>0</v>
      </c>
      <c r="M5" s="8" t="s">
        <v>27</v>
      </c>
      <c r="N5" s="8" t="s">
        <v>28</v>
      </c>
      <c r="O5" s="8" t="s">
        <v>29</v>
      </c>
      <c r="P5" s="8" t="s">
        <v>30</v>
      </c>
      <c r="Q5" s="8"/>
      <c r="R5" s="23"/>
      <c r="S5" s="23"/>
      <c r="T5" s="23"/>
      <c r="U5" s="23"/>
    </row>
    <row r="6" ht="62" customHeight="1" spans="1:21">
      <c r="A6" s="8">
        <v>2</v>
      </c>
      <c r="B6" s="9" t="s">
        <v>31</v>
      </c>
      <c r="C6" s="8" t="s">
        <v>32</v>
      </c>
      <c r="D6" s="9" t="s">
        <v>33</v>
      </c>
      <c r="E6" s="8" t="s">
        <v>34</v>
      </c>
      <c r="F6" s="10" t="s">
        <v>23</v>
      </c>
      <c r="G6" s="9" t="s">
        <v>35</v>
      </c>
      <c r="H6" s="9" t="s">
        <v>36</v>
      </c>
      <c r="I6" s="9" t="s">
        <v>37</v>
      </c>
      <c r="J6" s="9">
        <v>335</v>
      </c>
      <c r="K6" s="9">
        <v>335</v>
      </c>
      <c r="L6" s="9">
        <v>0</v>
      </c>
      <c r="M6" s="9" t="s">
        <v>38</v>
      </c>
      <c r="N6" s="9" t="s">
        <v>39</v>
      </c>
      <c r="O6" s="9" t="s">
        <v>40</v>
      </c>
      <c r="P6" s="19" t="s">
        <v>41</v>
      </c>
      <c r="Q6" s="9"/>
      <c r="R6" s="23"/>
      <c r="S6" s="23"/>
      <c r="T6" s="23"/>
      <c r="U6" s="23"/>
    </row>
    <row r="7" ht="98" customHeight="1" spans="1:21">
      <c r="A7" s="8">
        <v>3</v>
      </c>
      <c r="B7" s="11" t="s">
        <v>42</v>
      </c>
      <c r="C7" s="11" t="s">
        <v>43</v>
      </c>
      <c r="D7" s="11" t="s">
        <v>44</v>
      </c>
      <c r="E7" s="11" t="s">
        <v>45</v>
      </c>
      <c r="F7" s="11" t="s">
        <v>23</v>
      </c>
      <c r="G7" s="11" t="s">
        <v>35</v>
      </c>
      <c r="H7" s="11" t="s">
        <v>46</v>
      </c>
      <c r="I7" s="11" t="s">
        <v>47</v>
      </c>
      <c r="J7" s="11">
        <v>480</v>
      </c>
      <c r="K7" s="11">
        <v>480</v>
      </c>
      <c r="L7" s="11">
        <v>0</v>
      </c>
      <c r="M7" s="11" t="s">
        <v>48</v>
      </c>
      <c r="N7" s="11" t="s">
        <v>49</v>
      </c>
      <c r="O7" s="11" t="s">
        <v>50</v>
      </c>
      <c r="P7" s="11" t="s">
        <v>51</v>
      </c>
      <c r="Q7" s="19"/>
      <c r="R7" s="24"/>
      <c r="S7" s="24"/>
      <c r="T7" s="24"/>
      <c r="U7" s="24"/>
    </row>
    <row r="8" s="1" customFormat="1" ht="99" customHeight="1" spans="1:21">
      <c r="A8" s="8">
        <v>4</v>
      </c>
      <c r="B8" s="8" t="s">
        <v>52</v>
      </c>
      <c r="C8" s="8" t="s">
        <v>53</v>
      </c>
      <c r="D8" s="8" t="s">
        <v>54</v>
      </c>
      <c r="E8" s="12" t="s">
        <v>55</v>
      </c>
      <c r="F8" s="8" t="s">
        <v>23</v>
      </c>
      <c r="G8" s="8" t="s">
        <v>56</v>
      </c>
      <c r="H8" s="8" t="s">
        <v>25</v>
      </c>
      <c r="I8" s="8" t="s">
        <v>57</v>
      </c>
      <c r="J8" s="8">
        <v>65</v>
      </c>
      <c r="K8" s="8">
        <v>65</v>
      </c>
      <c r="L8" s="8">
        <v>0</v>
      </c>
      <c r="M8" s="8" t="s">
        <v>58</v>
      </c>
      <c r="N8" s="8" t="s">
        <v>59</v>
      </c>
      <c r="O8" s="8" t="s">
        <v>60</v>
      </c>
      <c r="P8" s="8" t="s">
        <v>61</v>
      </c>
      <c r="Q8" s="8"/>
      <c r="R8" s="23"/>
      <c r="S8" s="23"/>
      <c r="T8" s="23"/>
      <c r="U8" s="23"/>
    </row>
    <row r="9" s="1" customFormat="1" ht="69" customHeight="1" spans="1:21">
      <c r="A9" s="8">
        <v>5</v>
      </c>
      <c r="B9" s="8" t="s">
        <v>62</v>
      </c>
      <c r="C9" s="8" t="s">
        <v>53</v>
      </c>
      <c r="D9" s="8" t="s">
        <v>63</v>
      </c>
      <c r="E9" s="13" t="s">
        <v>64</v>
      </c>
      <c r="F9" s="8" t="s">
        <v>23</v>
      </c>
      <c r="G9" s="8" t="s">
        <v>35</v>
      </c>
      <c r="H9" s="8" t="s">
        <v>65</v>
      </c>
      <c r="I9" s="8" t="s">
        <v>66</v>
      </c>
      <c r="J9" s="8">
        <v>70</v>
      </c>
      <c r="K9" s="8">
        <v>70</v>
      </c>
      <c r="L9" s="8">
        <v>0</v>
      </c>
      <c r="M9" s="8" t="s">
        <v>67</v>
      </c>
      <c r="N9" s="8" t="s">
        <v>68</v>
      </c>
      <c r="O9" s="8" t="s">
        <v>69</v>
      </c>
      <c r="P9" s="8" t="s">
        <v>70</v>
      </c>
      <c r="Q9" s="8"/>
      <c r="R9" s="23"/>
      <c r="S9" s="23"/>
      <c r="T9" s="23"/>
      <c r="U9" s="23"/>
    </row>
    <row r="10" ht="82" customHeight="1" spans="1:17">
      <c r="A10" s="8">
        <v>6</v>
      </c>
      <c r="B10" s="8" t="s">
        <v>71</v>
      </c>
      <c r="C10" s="8" t="s">
        <v>71</v>
      </c>
      <c r="D10" s="8" t="s">
        <v>71</v>
      </c>
      <c r="E10" s="8" t="s">
        <v>71</v>
      </c>
      <c r="F10" s="8" t="s">
        <v>23</v>
      </c>
      <c r="G10" s="8" t="s">
        <v>35</v>
      </c>
      <c r="H10" s="8" t="s">
        <v>25</v>
      </c>
      <c r="I10" s="8" t="s">
        <v>72</v>
      </c>
      <c r="J10" s="8">
        <v>110</v>
      </c>
      <c r="K10" s="8">
        <v>110</v>
      </c>
      <c r="L10" s="8">
        <v>0</v>
      </c>
      <c r="M10" s="8" t="s">
        <v>73</v>
      </c>
      <c r="N10" s="8" t="s">
        <v>74</v>
      </c>
      <c r="O10" s="8" t="s">
        <v>75</v>
      </c>
      <c r="P10" s="8" t="s">
        <v>70</v>
      </c>
      <c r="Q10" s="25"/>
    </row>
    <row r="11" ht="42" customHeight="1" spans="1:17">
      <c r="A11" s="14"/>
      <c r="B11" s="15" t="s">
        <v>16</v>
      </c>
      <c r="C11" s="16"/>
      <c r="D11" s="16"/>
      <c r="E11" s="16"/>
      <c r="F11" s="16"/>
      <c r="G11" s="16"/>
      <c r="H11" s="16"/>
      <c r="I11" s="16"/>
      <c r="J11" s="15">
        <f>SUM(J5:J10)</f>
        <v>1430</v>
      </c>
      <c r="K11" s="15">
        <f>SUM(K5:K10)</f>
        <v>1430</v>
      </c>
      <c r="L11" s="15">
        <v>0</v>
      </c>
      <c r="M11" s="16"/>
      <c r="N11" s="16"/>
      <c r="O11" s="16"/>
      <c r="P11" s="20"/>
      <c r="Q11" s="25"/>
    </row>
  </sheetData>
  <autoFilter xmlns:etc="http://www.wps.cn/officeDocument/2017/etCustomData" ref="A4:P11" etc:filterBottomFollowUsedRange="0">
    <extLst/>
  </autoFilter>
  <mergeCells count="14">
    <mergeCell ref="A1:Q1"/>
    <mergeCell ref="C3:E3"/>
    <mergeCell ref="J3:L3"/>
    <mergeCell ref="A3:A4"/>
    <mergeCell ref="B3:B4"/>
    <mergeCell ref="F3:F4"/>
    <mergeCell ref="G3:G4"/>
    <mergeCell ref="H3:H4"/>
    <mergeCell ref="I3:I4"/>
    <mergeCell ref="M3:M4"/>
    <mergeCell ref="N3:N4"/>
    <mergeCell ref="O3:O4"/>
    <mergeCell ref="P3:P4"/>
    <mergeCell ref="Q3:Q4"/>
  </mergeCells>
  <printOptions horizontalCentered="1" verticalCentered="1"/>
  <pageMargins left="0.75" right="0.75" top="1" bottom="1" header="0.5" footer="0.5"/>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万户网络</dc:creator>
  <cp:lastModifiedBy>沥川</cp:lastModifiedBy>
  <dcterms:created xsi:type="dcterms:W3CDTF">2023-12-05T01:14:00Z</dcterms:created>
  <dcterms:modified xsi:type="dcterms:W3CDTF">2025-02-21T07:32:37Z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C8E67C89A47A49568BE53CA89C0F3593_13</vt:lpwstr>
  </property>
  <property fmtid="{D5CDD505-2E9C-101B-9397-08002B2CF9AE}" pid="3" name="KSOProductBuildVer">
    <vt:lpwstr>2052-12.1.0.20305</vt:lpwstr>
  </property>
</Properties>
</file>