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查湾河" sheetId="135" r:id="rId1"/>
  </sheets>
  <definedNames>
    <definedName name="_xlnm.Print_Titles" localSheetId="0">查湾河!$1:$2</definedName>
  </definedNames>
  <calcPr calcId="144525"/>
</workbook>
</file>

<file path=xl/sharedStrings.xml><?xml version="1.0" encoding="utf-8"?>
<sst xmlns="http://schemas.openxmlformats.org/spreadsheetml/2006/main" count="139" uniqueCount="57">
  <si>
    <t>查湾河管理范围划界成果表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</si>
  <si>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</si>
  <si>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</si>
  <si>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</si>
  <si>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</si>
  <si>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</si>
  <si>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</si>
  <si>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</si>
  <si>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</si>
  <si>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</si>
  <si>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</si>
  <si>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</si>
  <si>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</si>
  <si>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</si>
  <si>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</si>
  <si>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</si>
  <si>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</si>
  <si>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</si>
  <si>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</si>
  <si>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</si>
  <si>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</si>
  <si>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</si>
  <si>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</si>
  <si>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</si>
  <si>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河源至子兴圬无堤段</t>
  </si>
  <si>
    <t>祁门县</t>
  </si>
  <si>
    <t>祁红乡</t>
  </si>
  <si>
    <t>河源-子兴圬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</si>
  <si>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346.00-257.82</t>
    </r>
  </si>
  <si>
    <t>祁红乡人民政府</t>
  </si>
  <si>
    <t>祁门县农业农村水利局</t>
  </si>
  <si>
    <t>子兴圬至蕨其坦无堤段</t>
  </si>
  <si>
    <t>子兴圬-蕨其坦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</si>
  <si>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257.82-181.75</t>
    </r>
  </si>
  <si>
    <t>蕨其坦至祁红芦溪乡界无堤段</t>
  </si>
  <si>
    <t>蕨其坦-祁红芦溪乡界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</si>
  <si>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181.75-169.84</t>
    </r>
  </si>
  <si>
    <t>祁红芦溪乡界至方家圬无堤段</t>
  </si>
  <si>
    <t>芦溪乡</t>
  </si>
  <si>
    <t>祁红芦溪乡界-方家圬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</si>
  <si>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169.84-153.71</t>
    </r>
  </si>
  <si>
    <t>芦溪乡人民政府</t>
  </si>
  <si>
    <t>方家圬至查湾村无堤段</t>
  </si>
  <si>
    <t>方家圬-查湾村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</si>
  <si>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153.71-149.69</t>
    </r>
  </si>
  <si>
    <t>查湾村至中港无堤段</t>
  </si>
  <si>
    <t>查湾村-中港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</si>
  <si>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149.69-133.36</t>
    </r>
  </si>
  <si>
    <t>中港至店铺滩无堤段</t>
  </si>
  <si>
    <t>中港-店铺滩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</si>
  <si>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133.36-108.66</t>
    </r>
  </si>
  <si>
    <t>店铺滩至阊江无堤段</t>
  </si>
  <si>
    <t>店铺滩-阊江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</si>
  <si>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108.66-107.01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</si>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</sst>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_ \¥* #,##0.00_ ;_ \¥* \-#,##0.00_ ;_ \¥* &quot;-&quot;??_ ;_ @_ "/>
    <numFmt numFmtId="177" formatCode="0.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0_);[Red]\(0.000\)"/>
    <numFmt numFmtId="179" formatCode="0.000000_ "/>
    <numFmt numFmtId="180" formatCode="0.0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1"/>
      <name val="等线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18" fillId="3" borderId="0" applyNumberFormat="0" applyBorder="0" applyAlignment="0" applyProtection="0">
      <alignment vertical="center"/>
    </xf>
    <xf numFmtId="0" fontId="19" fillId="4" borderId="4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24" fillId="0" borderId="0"/>
    <xf numFmtId="0" fontId="1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1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34" fillId="23" borderId="4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16" borderId="7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/>
    <xf numFmtId="0" fontId="17" fillId="3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6" fillId="18" borderId="12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46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42" fillId="0" borderId="0">
      <alignment vertical="center"/>
    </xf>
    <xf numFmtId="0" fontId="35" fillId="45" borderId="0" applyNumberFormat="0" applyBorder="0" applyAlignment="0" applyProtection="0">
      <alignment vertical="center"/>
    </xf>
    <xf numFmtId="0" fontId="24" fillId="0" borderId="0"/>
    <xf numFmtId="0" fontId="35" fillId="28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43" fillId="0" borderId="15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2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24" fillId="0" borderId="0"/>
    <xf numFmtId="0" fontId="0" fillId="0" borderId="0"/>
    <xf numFmtId="0" fontId="0" fillId="0" borderId="0"/>
    <xf numFmtId="176" fontId="22" fillId="0" borderId="0" applyFont="0" applyFill="0" applyBorder="0" applyAlignment="0" applyProtection="0">
      <alignment vertical="center"/>
    </xf>
    <xf numFmtId="0" fontId="0" fillId="0" borderId="0"/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47" borderId="10" applyNumberFormat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2" fillId="51" borderId="19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6" fillId="44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8" fillId="49" borderId="1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43" fontId="24" fillId="0" borderId="0" applyFont="0" applyFill="0" applyBorder="0" applyAlignment="0" applyProtection="0"/>
    <xf numFmtId="0" fontId="35" fillId="52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9" fontId="5" fillId="0" borderId="0" xfId="0" applyNumberFormat="1" applyFont="1" applyFill="1" applyBorder="1">
      <alignment vertical="center"/>
    </xf>
    <xf numFmtId="177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6" applyNumberFormat="1" applyFont="1" applyFill="1" applyBorder="1" applyAlignment="1">
      <alignment horizontal="center" vertical="center" wrapText="1"/>
    </xf>
    <xf numFmtId="179" fontId="9" fillId="0" borderId="2" xfId="136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80" fontId="2" fillId="0" borderId="2" xfId="136" applyNumberFormat="1" applyFont="1" applyFill="1" applyBorder="1" applyAlignment="1">
      <alignment horizontal="center" vertical="center" wrapText="1"/>
    </xf>
    <xf numFmtId="0" fontId="2" fillId="0" borderId="2" xfId="136" applyNumberFormat="1" applyFont="1" applyFill="1" applyBorder="1" applyAlignment="1">
      <alignment horizontal="center" vertical="center" wrapText="1"/>
    </xf>
    <xf numFmtId="179" fontId="2" fillId="0" borderId="2" xfId="136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6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9" fontId="8" fillId="0" borderId="2" xfId="136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9" fontId="8" fillId="0" borderId="0" xfId="0" applyNumberFormat="1" applyFont="1" applyFill="1" applyBorder="1" applyAlignment="1">
      <alignment horizontal="left" vertical="center" wrapText="1"/>
    </xf>
    <xf numFmtId="179" fontId="8" fillId="0" borderId="0" xfId="136" applyNumberFormat="1" applyFont="1" applyFill="1" applyBorder="1" applyAlignment="1">
      <alignment horizontal="center" vertical="center" wrapText="1"/>
    </xf>
    <xf numFmtId="0" fontId="8" fillId="0" borderId="2" xfId="136" applyFont="1" applyBorder="1" applyAlignment="1">
      <alignment horizontal="center" vertical="center" wrapText="1"/>
    </xf>
    <xf numFmtId="178" fontId="8" fillId="0" borderId="2" xfId="136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6" applyNumberFormat="1" applyFont="1" applyFill="1" applyBorder="1" applyAlignment="1">
      <alignment horizontal="center" vertical="center" wrapText="1"/>
    </xf>
    <xf numFmtId="177" fontId="8" fillId="0" borderId="2" xfId="136" applyNumberFormat="1" applyFont="1" applyBorder="1" applyAlignment="1">
      <alignment horizontal="center" vertical="center" wrapText="1"/>
    </xf>
    <xf numFmtId="0" fontId="2" fillId="0" borderId="2" xfId="13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0" borderId="2" xfId="136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80" fontId="8" fillId="0" borderId="2" xfId="13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80" fontId="8" fillId="0" borderId="0" xfId="136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8" fillId="0" borderId="2" xfId="136" applyNumberFormat="1" applyFont="1" applyFill="1" applyBorder="1" applyAlignment="1">
      <alignment horizontal="center" vertical="center" wrapText="1"/>
    </xf>
    <xf numFmtId="177" fontId="2" fillId="0" borderId="2" xfId="136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vertical="center" wrapText="1"/>
    </xf>
    <xf numFmtId="177" fontId="8" fillId="0" borderId="0" xfId="0" applyNumberFormat="1" applyFont="1" applyFill="1" applyBorder="1" applyAlignment="1">
      <alignment horizontal="left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20% - 强调文字颜色 1 2" xfId="2"/>
    <cellStyle name="货币" xfId="3" builtinId="4"/>
    <cellStyle name="常规 2 2 4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40% - 强调文字颜色 2 2" xfId="43"/>
    <cellStyle name="适中" xfId="44" builtinId="28"/>
    <cellStyle name="常规 13 14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常规 3" xfId="70"/>
    <cellStyle name="20% - 强调文字颜色 4 2" xfId="71"/>
    <cellStyle name="常规 2 33" xfId="72"/>
    <cellStyle name="常规 2 28" xfId="73"/>
    <cellStyle name="20% - 强调文字颜色 5 2" xfId="74"/>
    <cellStyle name="20% - 强调文字颜色 6 2" xfId="75"/>
    <cellStyle name="40% - 强调文字颜色 3 2" xfId="76"/>
    <cellStyle name="常规 13 14 3" xfId="77"/>
    <cellStyle name="60% - 强调文字颜色 1 2" xfId="78"/>
    <cellStyle name="常规 5" xfId="79"/>
    <cellStyle name="60% - 强调文字颜色 2 2" xfId="80"/>
    <cellStyle name="60% - 强调文字颜色 3 2" xfId="81"/>
    <cellStyle name="60% - 强调文字颜色 5 2" xfId="82"/>
    <cellStyle name="60% - 强调文字颜色 6 2" xfId="83"/>
    <cellStyle name="常规 2 10 2" xfId="84"/>
    <cellStyle name="常规 14" xfId="85"/>
    <cellStyle name="e鯪9Y_x000b_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6 2" xfId="93"/>
    <cellStyle name="常规 10" xfId="94"/>
    <cellStyle name="常规 10 2" xfId="95"/>
    <cellStyle name="常规 2 7" xfId="96"/>
    <cellStyle name="常规 10 2 2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20" xfId="106"/>
    <cellStyle name="常规 2 10 3" xfId="107"/>
    <cellStyle name="常规 15" xfId="108"/>
    <cellStyle name="常规 15 2" xfId="109"/>
    <cellStyle name="常规 21" xfId="110"/>
    <cellStyle name="常规 16" xfId="111"/>
    <cellStyle name="常规 22" xfId="112"/>
    <cellStyle name="常规 17" xfId="113"/>
    <cellStyle name="常规 17 2" xfId="114"/>
    <cellStyle name="常规 23" xfId="115"/>
    <cellStyle name="常规 18" xfId="116"/>
    <cellStyle name="常规 24" xfId="117"/>
    <cellStyle name="常规 19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7 21 2" xfId="126"/>
    <cellStyle name="常规 2 13" xfId="127"/>
    <cellStyle name="常规 2 13 2" xfId="128"/>
    <cellStyle name="常规 2 14" xfId="129"/>
    <cellStyle name="常规 2 20" xfId="130"/>
    <cellStyle name="常规 2 15" xfId="131"/>
    <cellStyle name="常规 2 21" xfId="132"/>
    <cellStyle name="常规 2 16" xfId="133"/>
    <cellStyle name="常规 2 21 2" xfId="134"/>
    <cellStyle name="常规 2 16 2" xfId="135"/>
    <cellStyle name="常规 2 22" xfId="136"/>
    <cellStyle name="常规 2 17" xfId="137"/>
    <cellStyle name="常规 2 24" xfId="138"/>
    <cellStyle name="常规 2 19" xfId="139"/>
    <cellStyle name="常规 2 17 2" xfId="140"/>
    <cellStyle name="常规 2 23" xfId="141"/>
    <cellStyle name="常规 2 18" xfId="142"/>
    <cellStyle name="常规 2 18 2" xfId="143"/>
    <cellStyle name="常规 2 24 2" xfId="144"/>
    <cellStyle name="常规 2 19 2" xfId="145"/>
    <cellStyle name="常规 2 2" xfId="146"/>
    <cellStyle name="常规 2 2 2" xfId="147"/>
    <cellStyle name="常规 2 2 3" xfId="148"/>
    <cellStyle name="常规 2 2 3 2" xfId="149"/>
    <cellStyle name="货币 2" xfId="150"/>
    <cellStyle name="常规 2 2 4 2" xfId="151"/>
    <cellStyle name="常规 2 2 5" xfId="152"/>
    <cellStyle name="常规 2 20 2" xfId="153"/>
    <cellStyle name="常规 2 30" xfId="154"/>
    <cellStyle name="常规 2 25" xfId="155"/>
    <cellStyle name="常规 2 30 2" xfId="156"/>
    <cellStyle name="常规 2 25 2" xfId="157"/>
    <cellStyle name="常规 2 27" xfId="158"/>
    <cellStyle name="常规 2 27 2" xfId="159"/>
    <cellStyle name="常规 2 34" xfId="160"/>
    <cellStyle name="常规 2 29" xfId="161"/>
    <cellStyle name="常规 2 34 2" xfId="162"/>
    <cellStyle name="常规 2 29 2" xfId="163"/>
    <cellStyle name="常规 2 9 2" xfId="164"/>
    <cellStyle name="常规 2 3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强调文字颜色 4 2" xfId="173"/>
    <cellStyle name="常规 2 5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9" xfId="180"/>
    <cellStyle name="常规 2 7 22 2" xfId="181"/>
    <cellStyle name="常规 2 7 23" xfId="182"/>
    <cellStyle name="常规 2 7 23 2" xfId="183"/>
    <cellStyle name="输入 2" xfId="184"/>
    <cellStyle name="常规 2 8" xfId="185"/>
    <cellStyle name="常规 30" xfId="186"/>
    <cellStyle name="常规 25" xfId="187"/>
    <cellStyle name="常规 27" xfId="188"/>
    <cellStyle name="常规 33" xfId="189"/>
    <cellStyle name="常规 28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注释 2" xfId="198"/>
    <cellStyle name="常规 6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16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V8" sqref="V8"/>
    </sheetView>
  </sheetViews>
  <sheetFormatPr defaultColWidth="9" defaultRowHeight="10.2"/>
  <cols>
    <col min="1" max="1" width="3.87962962962963" style="6" customWidth="1"/>
    <col min="2" max="2" width="14.4444444444444" style="7" customWidth="1"/>
    <col min="3" max="3" width="6" style="6" customWidth="1"/>
    <col min="4" max="4" width="6.11111111111111" style="6" customWidth="1"/>
    <col min="5" max="5" width="14.6666666666667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7.44444444444444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6"/>
    </row>
    <row r="2" ht="67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7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8">
        <v>1.57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J5+J14</f>
        <v>65.05</v>
      </c>
      <c r="K4" s="36">
        <v>0.07</v>
      </c>
      <c r="L4" s="17"/>
      <c r="M4" s="37"/>
      <c r="N4" s="17"/>
      <c r="O4" s="17"/>
      <c r="P4" s="38"/>
      <c r="Q4" s="48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SUM(J6:J13)</f>
        <v>32.87</v>
      </c>
      <c r="K5" s="17"/>
      <c r="L5" s="15"/>
      <c r="M5" s="16"/>
      <c r="N5" s="16"/>
      <c r="O5" s="16"/>
      <c r="P5" s="16"/>
      <c r="Q5" s="35"/>
    </row>
    <row r="6" s="3" customFormat="1" ht="19.8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117.626467936</v>
      </c>
      <c r="G6" s="25">
        <v>29.623265494</v>
      </c>
      <c r="H6" s="25">
        <v>117.60564863</v>
      </c>
      <c r="I6" s="25">
        <v>29.62963574</v>
      </c>
      <c r="J6" s="39">
        <v>3.32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49"/>
    </row>
    <row r="7" s="4" customFormat="1" ht="19.8" spans="1:20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117.60564863</v>
      </c>
      <c r="G7" s="25">
        <v>29.62963574</v>
      </c>
      <c r="H7" s="25">
        <v>117.585768096</v>
      </c>
      <c r="I7" s="25">
        <v>29.636765052</v>
      </c>
      <c r="J7" s="39">
        <v>4.69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  <c r="T7" s="3"/>
    </row>
    <row r="8" s="4" customFormat="1" ht="19.8" spans="1:20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117.585768096</v>
      </c>
      <c r="G8" s="25">
        <v>29.636765052</v>
      </c>
      <c r="H8" s="25">
        <v>117.582922592</v>
      </c>
      <c r="I8" s="25">
        <v>29.630107165</v>
      </c>
      <c r="J8" s="39">
        <v>1.54</v>
      </c>
      <c r="K8" s="39"/>
      <c r="L8" s="12"/>
      <c r="M8" s="40" t="s">
        <v>36</v>
      </c>
      <c r="N8" s="24" t="s">
        <v>29</v>
      </c>
      <c r="O8" s="24" t="s">
        <v>30</v>
      </c>
      <c r="P8" s="12"/>
      <c r="Q8" s="35"/>
      <c r="T8" s="3"/>
    </row>
    <row r="9" s="4" customFormat="1" ht="19.8" spans="1:20">
      <c r="A9" s="12">
        <v>4</v>
      </c>
      <c r="B9" s="24" t="s">
        <v>37</v>
      </c>
      <c r="C9" s="24" t="s">
        <v>25</v>
      </c>
      <c r="D9" s="24" t="s">
        <v>38</v>
      </c>
      <c r="E9" s="24" t="s">
        <v>39</v>
      </c>
      <c r="F9" s="25">
        <v>117.582922592</v>
      </c>
      <c r="G9" s="25">
        <v>29.630107165</v>
      </c>
      <c r="H9" s="25">
        <v>117.559968247</v>
      </c>
      <c r="I9" s="25">
        <v>29.636992395</v>
      </c>
      <c r="J9" s="39">
        <v>5.14</v>
      </c>
      <c r="K9" s="39"/>
      <c r="L9" s="12"/>
      <c r="M9" s="40" t="s">
        <v>40</v>
      </c>
      <c r="N9" s="24" t="s">
        <v>41</v>
      </c>
      <c r="O9" s="24" t="s">
        <v>30</v>
      </c>
      <c r="P9" s="12"/>
      <c r="Q9" s="35"/>
      <c r="T9" s="3"/>
    </row>
    <row r="10" s="4" customFormat="1" ht="19.8" spans="1:20">
      <c r="A10" s="12">
        <v>5</v>
      </c>
      <c r="B10" s="24" t="s">
        <v>42</v>
      </c>
      <c r="C10" s="24" t="s">
        <v>25</v>
      </c>
      <c r="D10" s="24" t="s">
        <v>38</v>
      </c>
      <c r="E10" s="24" t="s">
        <v>43</v>
      </c>
      <c r="F10" s="25">
        <v>117.559968247</v>
      </c>
      <c r="G10" s="25">
        <v>29.636992395</v>
      </c>
      <c r="H10" s="25">
        <v>117.543279543</v>
      </c>
      <c r="I10" s="25">
        <v>29.666941941</v>
      </c>
      <c r="J10" s="39">
        <v>6.36</v>
      </c>
      <c r="K10" s="39"/>
      <c r="L10" s="12"/>
      <c r="M10" s="40" t="s">
        <v>44</v>
      </c>
      <c r="N10" s="24" t="s">
        <v>41</v>
      </c>
      <c r="O10" s="24" t="s">
        <v>30</v>
      </c>
      <c r="P10" s="12"/>
      <c r="Q10" s="35"/>
      <c r="T10" s="3"/>
    </row>
    <row r="11" s="4" customFormat="1" ht="19.8" spans="1:20">
      <c r="A11" s="12">
        <v>6</v>
      </c>
      <c r="B11" s="24" t="s">
        <v>45</v>
      </c>
      <c r="C11" s="24" t="s">
        <v>25</v>
      </c>
      <c r="D11" s="24" t="s">
        <v>38</v>
      </c>
      <c r="E11" s="24" t="s">
        <v>46</v>
      </c>
      <c r="F11" s="25">
        <v>117.543279543</v>
      </c>
      <c r="G11" s="25">
        <v>29.666941941</v>
      </c>
      <c r="H11" s="25">
        <v>117.522621169</v>
      </c>
      <c r="I11" s="25">
        <v>29.667671502</v>
      </c>
      <c r="J11" s="39">
        <v>4.48</v>
      </c>
      <c r="K11" s="39"/>
      <c r="L11" s="12"/>
      <c r="M11" s="40" t="s">
        <v>47</v>
      </c>
      <c r="N11" s="24" t="s">
        <v>41</v>
      </c>
      <c r="O11" s="24" t="s">
        <v>30</v>
      </c>
      <c r="P11" s="12"/>
      <c r="Q11" s="35"/>
      <c r="T11" s="3"/>
    </row>
    <row r="12" s="4" customFormat="1" ht="19.8" spans="1:20">
      <c r="A12" s="12">
        <v>7</v>
      </c>
      <c r="B12" s="24" t="s">
        <v>48</v>
      </c>
      <c r="C12" s="24" t="s">
        <v>25</v>
      </c>
      <c r="D12" s="24" t="s">
        <v>38</v>
      </c>
      <c r="E12" s="24" t="s">
        <v>49</v>
      </c>
      <c r="F12" s="25">
        <v>117.522621169</v>
      </c>
      <c r="G12" s="25">
        <v>29.667671502</v>
      </c>
      <c r="H12" s="25">
        <v>117.509215488</v>
      </c>
      <c r="I12" s="25">
        <v>29.684108079</v>
      </c>
      <c r="J12" s="39">
        <v>5.31</v>
      </c>
      <c r="K12" s="39"/>
      <c r="L12" s="12"/>
      <c r="M12" s="40" t="s">
        <v>50</v>
      </c>
      <c r="N12" s="24" t="s">
        <v>41</v>
      </c>
      <c r="O12" s="24" t="s">
        <v>30</v>
      </c>
      <c r="P12" s="12"/>
      <c r="Q12" s="35"/>
      <c r="T12" s="3"/>
    </row>
    <row r="13" s="4" customFormat="1" ht="19.8" spans="1:20">
      <c r="A13" s="12">
        <v>8</v>
      </c>
      <c r="B13" s="24" t="s">
        <v>51</v>
      </c>
      <c r="C13" s="24" t="s">
        <v>25</v>
      </c>
      <c r="D13" s="24" t="s">
        <v>38</v>
      </c>
      <c r="E13" s="24" t="s">
        <v>52</v>
      </c>
      <c r="F13" s="25">
        <v>117.509215488</v>
      </c>
      <c r="G13" s="25">
        <v>29.684108079</v>
      </c>
      <c r="H13" s="25">
        <v>117.505424186</v>
      </c>
      <c r="I13" s="25">
        <v>29.699066758</v>
      </c>
      <c r="J13" s="39">
        <v>2.03</v>
      </c>
      <c r="K13" s="39"/>
      <c r="L13" s="12"/>
      <c r="M13" s="40" t="s">
        <v>53</v>
      </c>
      <c r="N13" s="24" t="s">
        <v>41</v>
      </c>
      <c r="O13" s="24" t="s">
        <v>30</v>
      </c>
      <c r="P13" s="12"/>
      <c r="Q13" s="35"/>
      <c r="T13" s="3"/>
    </row>
    <row r="14" s="5" customFormat="1" ht="24.95" customHeight="1" spans="1:17">
      <c r="A14" s="19" t="s">
        <v>54</v>
      </c>
      <c r="B14" s="21" t="s">
        <v>55</v>
      </c>
      <c r="C14" s="15"/>
      <c r="D14" s="15"/>
      <c r="E14" s="15"/>
      <c r="F14" s="18"/>
      <c r="G14" s="18"/>
      <c r="H14" s="18"/>
      <c r="I14" s="18"/>
      <c r="J14" s="41">
        <f>SUM(J15:J22)</f>
        <v>32.18</v>
      </c>
      <c r="K14" s="41"/>
      <c r="L14" s="15"/>
      <c r="M14" s="16"/>
      <c r="N14" s="15"/>
      <c r="O14" s="15"/>
      <c r="P14" s="15"/>
      <c r="Q14" s="35"/>
    </row>
    <row r="15" ht="19.8" spans="1:20">
      <c r="A15" s="12">
        <v>9</v>
      </c>
      <c r="B15" s="24" t="s">
        <v>24</v>
      </c>
      <c r="C15" s="24" t="s">
        <v>25</v>
      </c>
      <c r="D15" s="24" t="s">
        <v>26</v>
      </c>
      <c r="E15" s="24" t="s">
        <v>27</v>
      </c>
      <c r="F15" s="25">
        <v>117.626419656</v>
      </c>
      <c r="G15" s="25">
        <v>29.623311092</v>
      </c>
      <c r="H15" s="25">
        <v>117.605997317</v>
      </c>
      <c r="I15" s="25">
        <v>29.630075623</v>
      </c>
      <c r="J15" s="12">
        <v>3.49</v>
      </c>
      <c r="K15" s="12"/>
      <c r="L15" s="42"/>
      <c r="M15" s="40" t="s">
        <v>28</v>
      </c>
      <c r="N15" s="24" t="s">
        <v>29</v>
      </c>
      <c r="O15" s="24" t="s">
        <v>30</v>
      </c>
      <c r="P15" s="42"/>
      <c r="Q15" s="49"/>
      <c r="S15" s="3"/>
      <c r="T15" s="3"/>
    </row>
    <row r="16" s="4" customFormat="1" ht="19.8" spans="1:20">
      <c r="A16" s="12">
        <v>10</v>
      </c>
      <c r="B16" s="24" t="s">
        <v>31</v>
      </c>
      <c r="C16" s="24" t="s">
        <v>25</v>
      </c>
      <c r="D16" s="24" t="s">
        <v>26</v>
      </c>
      <c r="E16" s="24" t="s">
        <v>32</v>
      </c>
      <c r="F16" s="25">
        <v>117.605997317</v>
      </c>
      <c r="G16" s="25">
        <v>29.630075623</v>
      </c>
      <c r="H16" s="25">
        <v>117.585414045</v>
      </c>
      <c r="I16" s="25">
        <v>29.636775781</v>
      </c>
      <c r="J16" s="39">
        <v>4.75</v>
      </c>
      <c r="K16" s="39"/>
      <c r="L16" s="12"/>
      <c r="M16" s="40" t="s">
        <v>33</v>
      </c>
      <c r="N16" s="24" t="s">
        <v>29</v>
      </c>
      <c r="O16" s="24" t="s">
        <v>30</v>
      </c>
      <c r="P16" s="12"/>
      <c r="Q16" s="49"/>
      <c r="T16" s="3"/>
    </row>
    <row r="17" s="4" customFormat="1" ht="19.8" spans="1:20">
      <c r="A17" s="12">
        <v>11</v>
      </c>
      <c r="B17" s="24" t="s">
        <v>34</v>
      </c>
      <c r="C17" s="24" t="s">
        <v>25</v>
      </c>
      <c r="D17" s="24" t="s">
        <v>26</v>
      </c>
      <c r="E17" s="24" t="s">
        <v>35</v>
      </c>
      <c r="F17" s="25">
        <v>117.585414045</v>
      </c>
      <c r="G17" s="25">
        <v>29.636775781</v>
      </c>
      <c r="H17" s="25">
        <v>117.582638278</v>
      </c>
      <c r="I17" s="25">
        <v>29.630329788</v>
      </c>
      <c r="J17" s="39">
        <v>1.51</v>
      </c>
      <c r="K17" s="39"/>
      <c r="L17" s="12"/>
      <c r="M17" s="40" t="s">
        <v>36</v>
      </c>
      <c r="N17" s="24" t="s">
        <v>29</v>
      </c>
      <c r="O17" s="24" t="s">
        <v>30</v>
      </c>
      <c r="P17" s="12"/>
      <c r="Q17" s="49"/>
      <c r="T17" s="3"/>
    </row>
    <row r="18" s="4" customFormat="1" ht="19.8" spans="1:20">
      <c r="A18" s="12">
        <v>12</v>
      </c>
      <c r="B18" s="24" t="s">
        <v>37</v>
      </c>
      <c r="C18" s="24" t="s">
        <v>25</v>
      </c>
      <c r="D18" s="24" t="s">
        <v>38</v>
      </c>
      <c r="E18" s="24" t="s">
        <v>39</v>
      </c>
      <c r="F18" s="25">
        <v>117.582638278</v>
      </c>
      <c r="G18" s="25">
        <v>29.630329788</v>
      </c>
      <c r="H18" s="25">
        <v>117.559474721</v>
      </c>
      <c r="I18" s="25">
        <v>29.637485922</v>
      </c>
      <c r="J18" s="39">
        <v>5.09</v>
      </c>
      <c r="K18" s="39"/>
      <c r="L18" s="12"/>
      <c r="M18" s="40" t="s">
        <v>40</v>
      </c>
      <c r="N18" s="24" t="s">
        <v>41</v>
      </c>
      <c r="O18" s="24" t="s">
        <v>30</v>
      </c>
      <c r="P18" s="12"/>
      <c r="Q18" s="49"/>
      <c r="T18" s="3"/>
    </row>
    <row r="19" s="4" customFormat="1" ht="19.8" spans="1:20">
      <c r="A19" s="12">
        <v>13</v>
      </c>
      <c r="B19" s="24" t="s">
        <v>42</v>
      </c>
      <c r="C19" s="24" t="s">
        <v>25</v>
      </c>
      <c r="D19" s="24" t="s">
        <v>38</v>
      </c>
      <c r="E19" s="24" t="s">
        <v>43</v>
      </c>
      <c r="F19" s="25">
        <v>117.559474721</v>
      </c>
      <c r="G19" s="25">
        <v>29.637485922</v>
      </c>
      <c r="H19" s="25">
        <v>117.54362823</v>
      </c>
      <c r="I19" s="25">
        <v>29.667231619</v>
      </c>
      <c r="J19" s="39">
        <v>5.91</v>
      </c>
      <c r="K19" s="39"/>
      <c r="L19" s="12"/>
      <c r="M19" s="40" t="s">
        <v>44</v>
      </c>
      <c r="N19" s="24" t="s">
        <v>41</v>
      </c>
      <c r="O19" s="24" t="s">
        <v>30</v>
      </c>
      <c r="P19" s="12"/>
      <c r="Q19" s="49"/>
      <c r="T19" s="3"/>
    </row>
    <row r="20" s="4" customFormat="1" ht="19.8" spans="1:20">
      <c r="A20" s="12">
        <v>14</v>
      </c>
      <c r="B20" s="24" t="s">
        <v>45</v>
      </c>
      <c r="C20" s="24" t="s">
        <v>25</v>
      </c>
      <c r="D20" s="24" t="s">
        <v>38</v>
      </c>
      <c r="E20" s="24" t="s">
        <v>46</v>
      </c>
      <c r="F20" s="25">
        <v>117.54362823</v>
      </c>
      <c r="G20" s="25">
        <v>29.667231619</v>
      </c>
      <c r="H20" s="25">
        <v>117.5221491</v>
      </c>
      <c r="I20" s="25">
        <v>29.667800248</v>
      </c>
      <c r="J20" s="39">
        <v>4.44</v>
      </c>
      <c r="K20" s="39"/>
      <c r="L20" s="12"/>
      <c r="M20" s="40" t="s">
        <v>47</v>
      </c>
      <c r="N20" s="24" t="s">
        <v>41</v>
      </c>
      <c r="O20" s="24" t="s">
        <v>30</v>
      </c>
      <c r="P20" s="12"/>
      <c r="Q20" s="49"/>
      <c r="T20" s="3"/>
    </row>
    <row r="21" s="4" customFormat="1" ht="19.8" spans="1:20">
      <c r="A21" s="12">
        <v>15</v>
      </c>
      <c r="B21" s="24" t="s">
        <v>48</v>
      </c>
      <c r="C21" s="24" t="s">
        <v>25</v>
      </c>
      <c r="D21" s="24" t="s">
        <v>38</v>
      </c>
      <c r="E21" s="24" t="s">
        <v>49</v>
      </c>
      <c r="F21" s="25">
        <v>117.5221491</v>
      </c>
      <c r="G21" s="25">
        <v>29.667800248</v>
      </c>
      <c r="H21" s="25">
        <v>117.509676828</v>
      </c>
      <c r="I21" s="25">
        <v>29.684193909</v>
      </c>
      <c r="J21" s="39">
        <v>4.98</v>
      </c>
      <c r="K21" s="39"/>
      <c r="L21" s="12"/>
      <c r="M21" s="40" t="s">
        <v>50</v>
      </c>
      <c r="N21" s="24" t="s">
        <v>41</v>
      </c>
      <c r="O21" s="24" t="s">
        <v>30</v>
      </c>
      <c r="P21" s="12"/>
      <c r="Q21" s="49"/>
      <c r="T21" s="3"/>
    </row>
    <row r="22" s="4" customFormat="1" ht="19.8" spans="1:20">
      <c r="A22" s="12">
        <v>16</v>
      </c>
      <c r="B22" s="24" t="s">
        <v>51</v>
      </c>
      <c r="C22" s="24" t="s">
        <v>25</v>
      </c>
      <c r="D22" s="24" t="s">
        <v>38</v>
      </c>
      <c r="E22" s="24" t="s">
        <v>52</v>
      </c>
      <c r="F22" s="25">
        <v>117.509676828</v>
      </c>
      <c r="G22" s="25">
        <v>29.684193909</v>
      </c>
      <c r="H22" s="25">
        <v>117.505653514</v>
      </c>
      <c r="I22" s="25">
        <v>29.700021624</v>
      </c>
      <c r="J22" s="39">
        <v>2.01</v>
      </c>
      <c r="K22" s="39"/>
      <c r="L22" s="12"/>
      <c r="M22" s="40" t="s">
        <v>53</v>
      </c>
      <c r="N22" s="24" t="s">
        <v>41</v>
      </c>
      <c r="O22" s="24" t="s">
        <v>30</v>
      </c>
      <c r="P22" s="12"/>
      <c r="Q22" s="49"/>
      <c r="T22" s="3"/>
    </row>
    <row r="23" ht="40.5" customHeight="1" spans="1:17">
      <c r="A23" s="26" t="s">
        <v>56</v>
      </c>
      <c r="B23" s="27"/>
      <c r="C23" s="28"/>
      <c r="D23" s="28"/>
      <c r="E23" s="28"/>
      <c r="F23" s="29"/>
      <c r="G23" s="29"/>
      <c r="H23" s="29"/>
      <c r="I23" s="29"/>
      <c r="J23" s="28"/>
      <c r="K23" s="28"/>
      <c r="L23" s="28"/>
      <c r="M23" s="28"/>
      <c r="N23" s="28"/>
      <c r="O23" s="28"/>
      <c r="P23" s="28"/>
      <c r="Q23" s="50"/>
    </row>
    <row r="24" ht="30" customHeight="1"/>
    <row r="25" ht="45" customHeight="1"/>
    <row r="26" ht="30" customHeight="1"/>
    <row r="27" ht="30" customHeight="1"/>
    <row r="28" s="4" customFormat="1" ht="24.95" customHeight="1" spans="1:17">
      <c r="A28" s="27"/>
      <c r="B28" s="27"/>
      <c r="C28" s="27"/>
      <c r="D28" s="27"/>
      <c r="E28" s="27"/>
      <c r="F28" s="30"/>
      <c r="G28" s="30"/>
      <c r="H28" s="30"/>
      <c r="I28" s="30"/>
      <c r="J28" s="43"/>
      <c r="K28" s="43"/>
      <c r="L28" s="44"/>
      <c r="M28" s="45"/>
      <c r="N28" s="44"/>
      <c r="O28" s="27"/>
      <c r="P28" s="27"/>
      <c r="Q28" s="51"/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48" customHeight="1"/>
    <row r="42" ht="42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44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32.1" customHeight="1"/>
    <row r="211" ht="39.95" customHeight="1"/>
    <row r="212" ht="20.1" customHeight="1"/>
    <row r="213" ht="33.95" customHeight="1"/>
    <row r="214" ht="39" customHeight="1"/>
    <row r="215" ht="36" customHeight="1"/>
    <row r="216" ht="33" customHeight="1"/>
  </sheetData>
  <mergeCells count="2">
    <mergeCell ref="A1:Q1"/>
    <mergeCell ref="A23:Q23"/>
  </mergeCells>
  <printOptions horizontalCentered="1"/>
  <pageMargins left="0.708333333333333" right="0.708333333333333" top="0.747916666666667" bottom="0.747916666666667" header="0.314583333333333" footer="0.314583333333333"/>
  <pageSetup paperSize="9" scale="93" fitToHeight="0" orientation="landscape" horizontalDpi="600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查湾河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